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'Formato'!$A$1:$M$38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<sst xmlns="http://schemas.openxmlformats.org/spreadsheetml/2006/main" count="36" uniqueCount="36">
  <si>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</si>
  <si>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</si>
  <si>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</si>
  <si>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</si>
  <si>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</si>
  <si>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</si>
  <si>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</si>
  <si>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</si>
  <si>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</si>
  <si>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</si>
  <si>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</si>
  <si>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</si>
  <si>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</si>
  <si>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</si>
  <si>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</si>
  <si>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</si>
  <si>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</si>
  <si>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</si>
  <si>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</si>
  <si>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</si>
  <si>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</si>
  <si>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</si>
  <si>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</si>
  <si>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</si>
  <si>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</si>
  <si>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</si>
  <si>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Resultados de Egresos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</si>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</sst>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28" zoomScale="85" zoomScaleNormal="85" workbookViewId="0">
      <selection activeCell="B43" sqref="B43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71093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0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ht="16.5" customHeight="1">
      <c r="B3" s="33" t="s">
        <v>26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ht="15.75">
      <c r="B4" s="36" t="s">
        <v>27</v>
      </c>
      <c r="C4" s="37"/>
      <c r="D4" s="37"/>
      <c r="E4" s="37"/>
      <c r="F4" s="37"/>
      <c r="G4" s="37"/>
      <c r="H4" s="37"/>
      <c r="I4" s="37"/>
      <c r="J4" s="37"/>
      <c r="K4" s="37"/>
      <c r="L4" s="38"/>
    </row>
    <row r="5" ht="52.5" customHeight="1">
      <c r="B5" s="39" t="s">
        <v>28</v>
      </c>
      <c r="C5" s="40"/>
      <c r="D5" s="40"/>
      <c r="E5" s="40"/>
      <c r="F5" s="41"/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</row>
    <row r="6" ht="15" customHeight="1">
      <c r="B6" s="15"/>
      <c r="C6" s="16"/>
      <c r="D6" s="16"/>
      <c r="E6" s="16"/>
      <c r="F6" s="17"/>
      <c r="G6" s="8"/>
      <c r="H6" s="8"/>
      <c r="I6" s="8"/>
      <c r="J6" s="8"/>
      <c r="K6" s="8"/>
      <c r="L6" s="8"/>
    </row>
    <row r="7" ht="30.75" customHeight="1">
      <c r="B7" s="43" t="s">
        <v>7</v>
      </c>
      <c r="C7" s="44"/>
      <c r="D7" s="44"/>
      <c r="E7" s="44"/>
      <c r="F7" s="45"/>
      <c r="G7" s="21">
        <f ref="G7:L7" t="shared" si="0">SUM(G8:G16)</f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</row>
    <row r="8" ht="15">
      <c r="B8" s="46" t="s">
        <v>10</v>
      </c>
      <c r="C8" s="47"/>
      <c r="D8" s="47"/>
      <c r="E8" s="47"/>
      <c r="F8" s="48"/>
      <c r="G8" s="22"/>
      <c r="H8" s="22"/>
      <c r="I8" s="22"/>
      <c r="J8" s="22"/>
      <c r="K8" s="22"/>
      <c r="L8" s="22"/>
    </row>
    <row r="9" ht="16.5" customHeight="1">
      <c r="B9" s="46" t="s">
        <v>12</v>
      </c>
      <c r="C9" s="47"/>
      <c r="D9" s="47"/>
      <c r="E9" s="47"/>
      <c r="F9" s="48"/>
      <c r="G9" s="22">
        <v>0</v>
      </c>
      <c r="H9" s="22">
        <v>0</v>
      </c>
      <c r="I9" s="22">
        <v>9892304.26</v>
      </c>
      <c r="J9" s="22">
        <v>14236572.27</v>
      </c>
      <c r="K9" s="22">
        <v>15142931.94</v>
      </c>
      <c r="L9" s="22">
        <v>14374332.74</v>
      </c>
    </row>
    <row r="10" ht="15" customHeight="1">
      <c r="B10" s="46" t="s">
        <v>13</v>
      </c>
      <c r="C10" s="47"/>
      <c r="D10" s="47"/>
      <c r="E10" s="47"/>
      <c r="F10" s="48"/>
      <c r="G10" s="22">
        <v>87609.07</v>
      </c>
      <c r="H10" s="22">
        <v>414835.36</v>
      </c>
      <c r="I10" s="22">
        <v>3634620.27</v>
      </c>
      <c r="J10" s="22">
        <v>4897912.41</v>
      </c>
      <c r="K10" s="22">
        <v>5620830.09</v>
      </c>
      <c r="L10" s="22">
        <v>5260590.3</v>
      </c>
    </row>
    <row r="11" ht="31.5" customHeight="1">
      <c r="B11" s="46" t="s">
        <v>14</v>
      </c>
      <c r="C11" s="47"/>
      <c r="D11" s="47"/>
      <c r="E11" s="47"/>
      <c r="F11" s="48"/>
      <c r="G11" s="24">
        <v>38083.83</v>
      </c>
      <c r="H11" s="24">
        <v>106926.71</v>
      </c>
      <c r="I11" s="24">
        <v>3320761.82</v>
      </c>
      <c r="J11" s="24">
        <v>4831691.98</v>
      </c>
      <c r="K11" s="24">
        <v>3577840.58</v>
      </c>
      <c r="L11" s="24">
        <v>6497912.65</v>
      </c>
    </row>
    <row r="12" ht="15" customHeight="1">
      <c r="B12" s="46" t="s">
        <v>15</v>
      </c>
      <c r="C12" s="47"/>
      <c r="D12" s="47"/>
      <c r="E12" s="47"/>
      <c r="F12" s="48"/>
      <c r="G12" s="24">
        <v>168865</v>
      </c>
      <c r="H12" s="24">
        <v>321321.8</v>
      </c>
      <c r="I12" s="24">
        <v>2147055.25</v>
      </c>
      <c r="J12" s="24">
        <v>4158661.83</v>
      </c>
      <c r="K12" s="24">
        <v>4109790.58</v>
      </c>
      <c r="L12" s="24">
        <v>4300656.84</v>
      </c>
    </row>
    <row r="13" ht="15" customHeight="1">
      <c r="B13" s="46" t="s">
        <v>16</v>
      </c>
      <c r="C13" s="47"/>
      <c r="D13" s="47"/>
      <c r="E13" s="47"/>
      <c r="F13" s="48"/>
      <c r="G13" s="24">
        <v>484598</v>
      </c>
      <c r="H13" s="24">
        <v>0</v>
      </c>
      <c r="I13" s="24">
        <v>230154.48</v>
      </c>
      <c r="J13" s="24">
        <v>2356614.84</v>
      </c>
      <c r="K13" s="24">
        <v>1590753.51</v>
      </c>
      <c r="L13" s="24">
        <v>1105169.5</v>
      </c>
    </row>
    <row r="14" ht="15.75" customHeight="1">
      <c r="B14" s="46" t="s">
        <v>17</v>
      </c>
      <c r="C14" s="47"/>
      <c r="D14" s="47"/>
      <c r="E14" s="47"/>
      <c r="F14" s="48"/>
      <c r="G14" s="24">
        <v>0</v>
      </c>
      <c r="H14" s="24">
        <v>0</v>
      </c>
      <c r="I14" s="24">
        <v>1321418.67</v>
      </c>
      <c r="J14" s="24">
        <v>1342264.5</v>
      </c>
      <c r="K14" s="24">
        <v>462486.3</v>
      </c>
      <c r="L14" s="24">
        <v>1460122.71</v>
      </c>
    </row>
    <row r="15" ht="15" customHeight="1">
      <c r="B15" s="46" t="s">
        <v>18</v>
      </c>
      <c r="C15" s="47"/>
      <c r="D15" s="47"/>
      <c r="E15" s="47"/>
      <c r="F15" s="48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46" t="s">
        <v>19</v>
      </c>
      <c r="C16" s="47"/>
      <c r="D16" s="47"/>
      <c r="E16" s="47"/>
      <c r="F16" s="48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>
      <c r="B17" s="3"/>
      <c r="C17" s="9"/>
      <c r="D17" s="9"/>
      <c r="E17" s="9"/>
      <c r="F17" s="4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ht="15">
      <c r="B18" s="43" t="s">
        <v>20</v>
      </c>
      <c r="C18" s="44"/>
      <c r="D18" s="44"/>
      <c r="E18" s="44"/>
      <c r="F18" s="45"/>
      <c r="G18" s="21">
        <f>SUM(G19:G23)</f>
        <v>0</v>
      </c>
      <c r="H18" s="23">
        <f ref="H18:L18" t="shared" si="1">SUM(H19:H23)</f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3">
        <f t="shared" si="1"/>
        <v>0</v>
      </c>
    </row>
    <row r="19" ht="15" customHeight="1">
      <c r="B19" s="46" t="s">
        <v>10</v>
      </c>
      <c r="C19" s="47"/>
      <c r="D19" s="47"/>
      <c r="E19" s="47"/>
      <c r="F19" s="48"/>
      <c r="G19" s="24"/>
      <c r="H19" s="24"/>
      <c r="I19" s="24"/>
      <c r="J19" s="24"/>
      <c r="K19" s="24"/>
      <c r="L19" s="24"/>
    </row>
    <row r="20" ht="15" customHeight="1">
      <c r="B20" s="46" t="s">
        <v>12</v>
      </c>
      <c r="C20" s="47"/>
      <c r="D20" s="47"/>
      <c r="E20" s="47"/>
      <c r="F20" s="48"/>
      <c r="G20" s="24">
        <v>0</v>
      </c>
      <c r="H20" s="24">
        <v>0</v>
      </c>
      <c r="I20" s="24">
        <v>4613501.01</v>
      </c>
      <c r="J20" s="24">
        <v>7926219.81</v>
      </c>
      <c r="K20" s="24">
        <v>7845044.77</v>
      </c>
      <c r="L20" s="24">
        <v>8738087.81</v>
      </c>
    </row>
    <row r="21" ht="15" customHeight="1">
      <c r="B21" s="46" t="s">
        <v>13</v>
      </c>
      <c r="C21" s="47"/>
      <c r="D21" s="47"/>
      <c r="E21" s="47"/>
      <c r="F21" s="48"/>
      <c r="G21" s="24">
        <v>0</v>
      </c>
      <c r="H21" s="24">
        <v>0</v>
      </c>
      <c r="I21" s="24">
        <v>508002.61</v>
      </c>
      <c r="J21" s="24">
        <v>1127154.7</v>
      </c>
      <c r="K21" s="24">
        <v>918046.64</v>
      </c>
      <c r="L21" s="24">
        <v>1210800.65</v>
      </c>
    </row>
    <row r="22" ht="33.75" customHeight="1">
      <c r="B22" s="46" t="s">
        <v>14</v>
      </c>
      <c r="C22" s="47"/>
      <c r="D22" s="47"/>
      <c r="E22" s="47"/>
      <c r="F22" s="48"/>
      <c r="G22" s="24">
        <v>0</v>
      </c>
      <c r="H22" s="24">
        <v>0</v>
      </c>
      <c r="I22" s="24">
        <v>1388970.66</v>
      </c>
      <c r="J22" s="24">
        <v>1455233.27</v>
      </c>
      <c r="K22" s="24">
        <v>2115390.69</v>
      </c>
      <c r="L22" s="24">
        <v>1854404.23</v>
      </c>
    </row>
    <row r="23" ht="15" customHeight="1">
      <c r="B23" s="46" t="s">
        <v>15</v>
      </c>
      <c r="C23" s="47"/>
      <c r="D23" s="47"/>
      <c r="E23" s="47"/>
      <c r="F23" s="48"/>
      <c r="G23" s="24">
        <v>0</v>
      </c>
      <c r="H23" s="24">
        <v>0</v>
      </c>
      <c r="I23" s="24">
        <v>1143299.8</v>
      </c>
      <c r="J23" s="24">
        <v>1125144.99</v>
      </c>
      <c r="K23" s="24">
        <v>172240.53</v>
      </c>
      <c r="L23" s="24">
        <v>154468</v>
      </c>
    </row>
    <row r="24" ht="15" customHeight="1">
      <c r="B24" s="46" t="s">
        <v>22</v>
      </c>
      <c r="C24" s="47"/>
      <c r="D24" s="47"/>
      <c r="E24" s="47"/>
      <c r="F24" s="48"/>
      <c r="G24" s="24">
        <v>0</v>
      </c>
      <c r="H24" s="24">
        <v>0</v>
      </c>
      <c r="I24" s="24">
        <v>180000</v>
      </c>
      <c r="J24" s="24">
        <v>32700</v>
      </c>
      <c r="K24" s="24">
        <v>48603.72</v>
      </c>
      <c r="L24" s="24">
        <v>162811.66</v>
      </c>
    </row>
    <row r="25" ht="15" customHeight="1">
      <c r="B25" s="46" t="s">
        <v>17</v>
      </c>
      <c r="C25" s="47"/>
      <c r="D25" s="47"/>
      <c r="E25" s="47"/>
      <c r="F25" s="48"/>
      <c r="G25" s="24">
        <v>0</v>
      </c>
      <c r="H25" s="24">
        <v>0</v>
      </c>
      <c r="I25" s="24">
        <v>12867285.2</v>
      </c>
      <c r="J25" s="24">
        <v>19167749.5</v>
      </c>
      <c r="K25" s="24">
        <v>109017133.54</v>
      </c>
      <c r="L25" s="24">
        <v>22118939.04</v>
      </c>
    </row>
    <row r="26" ht="15" customHeight="1">
      <c r="B26" s="46" t="s">
        <v>18</v>
      </c>
      <c r="C26" s="47"/>
      <c r="D26" s="47"/>
      <c r="E26" s="47"/>
      <c r="F26" s="48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46" t="s">
        <v>19</v>
      </c>
      <c r="C27" s="47"/>
      <c r="D27" s="47"/>
      <c r="E27" s="47"/>
      <c r="F27" s="48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12"/>
      <c r="C28" s="13"/>
      <c r="D28" s="13"/>
      <c r="E28" s="13"/>
      <c r="F28" s="14"/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ht="18.75" customHeight="1">
      <c r="B29" s="43" t="s">
        <v>23</v>
      </c>
      <c r="C29" s="44"/>
      <c r="D29" s="44"/>
      <c r="E29" s="44"/>
      <c r="F29" s="45"/>
      <c r="G29" s="21">
        <f>G7+G18</f>
        <v>0</v>
      </c>
      <c r="H29" s="23">
        <f ref="H29:L29" t="shared" si="2">H7+H18</f>
        <v>0</v>
      </c>
      <c r="I29" s="23">
        <f t="shared" si="2"/>
        <v>0</v>
      </c>
      <c r="J29" s="23">
        <f t="shared" si="2"/>
        <v>0</v>
      </c>
      <c r="K29" s="23">
        <f t="shared" si="2"/>
        <v>0</v>
      </c>
      <c r="L29" s="23">
        <f t="shared" si="2"/>
        <v>0</v>
      </c>
    </row>
    <row r="30" ht="15.75">
      <c r="B30" s="7"/>
      <c r="C30" s="10"/>
      <c r="D30" s="10"/>
      <c r="E30" s="10"/>
      <c r="F30" s="1"/>
      <c r="G30" s="6"/>
      <c r="H30" s="6"/>
      <c r="I30" s="6"/>
      <c r="J30" s="6"/>
      <c r="K30" s="6"/>
      <c r="L30" s="6"/>
    </row>
    <row r="35" ht="45" customHeight="1">
      <c r="B35" s="49"/>
      <c r="C35" s="49"/>
      <c r="D35" s="49"/>
      <c r="E35" s="25"/>
      <c r="F35" s="26"/>
      <c r="G35" s="25"/>
      <c r="H35" s="49"/>
      <c r="I35" s="49"/>
      <c r="J35" s="25"/>
      <c r="K35" s="49"/>
      <c r="L35" s="49"/>
    </row>
    <row r="36" ht="45" customHeight="1">
      <c r="B36" s="42"/>
      <c r="C36" s="42"/>
      <c r="D36" s="42"/>
      <c r="E36" s="25"/>
      <c r="F36" s="27"/>
      <c r="G36" s="25"/>
      <c r="H36" s="42"/>
      <c r="I36" s="42"/>
      <c r="J36" s="25"/>
      <c r="K36" s="42"/>
      <c r="L36" s="42"/>
    </row>
    <row r="37" ht="45" customHeight="1">
      <c r="B37" s="42"/>
      <c r="C37" s="42"/>
      <c r="D37" s="42"/>
      <c r="E37" s="25"/>
      <c r="F37" s="27"/>
      <c r="G37" s="25"/>
      <c r="H37" s="42"/>
      <c r="I37" s="42"/>
      <c r="J37" s="25"/>
      <c r="K37" s="42"/>
      <c r="L37" s="42"/>
    </row>
    <row r="38" ht="45" customHeight="1">
      <c r="B38" s="42"/>
      <c r="C38" s="42"/>
      <c r="D38" s="42"/>
      <c r="E38" s="25"/>
      <c r="F38" s="27"/>
      <c r="G38" s="25"/>
      <c r="H38" s="42"/>
      <c r="I38" s="42"/>
      <c r="J38" s="25"/>
      <c r="K38" s="42"/>
      <c r="L38" s="42"/>
    </row>
    <row r="40">
      <c r="B40" s="50" t="s">
        <v>35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</sheetData>
  <mergeCells>
    <mergeCell ref="B40:L42"/>
    <mergeCell ref="B15:F15"/>
    <mergeCell ref="B16:F16"/>
    <mergeCell ref="B29:F29"/>
    <mergeCell ref="B11:F11"/>
    <mergeCell ref="B12:F12"/>
    <mergeCell ref="B22:F22"/>
    <mergeCell ref="B23:F23"/>
    <mergeCell ref="B24:F24"/>
    <mergeCell ref="B25:F25"/>
    <mergeCell ref="B26:F26"/>
    <mergeCell ref="B27:F27"/>
    <mergeCell ref="H38:I38"/>
    <mergeCell ref="K38:L38"/>
    <mergeCell ref="B35:D35"/>
    <mergeCell ref="B36:D36"/>
    <mergeCell ref="B37:D37"/>
    <mergeCell ref="H36:I36"/>
    <mergeCell ref="K36:L36"/>
    <mergeCell ref="H35:I35"/>
    <mergeCell ref="K35:L35"/>
    <mergeCell ref="B38:D38"/>
    <mergeCell ref="B2:L2"/>
    <mergeCell ref="B3:L3"/>
    <mergeCell ref="B4:L4"/>
    <mergeCell ref="B5:F5"/>
    <mergeCell ref="H37:I37"/>
    <mergeCell ref="K37:L37"/>
    <mergeCell ref="B7:F7"/>
    <mergeCell ref="B18:F18"/>
    <mergeCell ref="B21:F21"/>
    <mergeCell ref="B19:F19"/>
    <mergeCell ref="B20:F20"/>
    <mergeCell ref="B8:F8"/>
    <mergeCell ref="B9:F9"/>
    <mergeCell ref="B10:F10"/>
    <mergeCell ref="B13:F13"/>
    <mergeCell ref="B14:F1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2021-07-21T16:35:41Z</dcterms:modified>
</cp:coreProperties>
</file>