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10725"/>
  </bookViews>
  <sheets>
    <sheet name="AnEgr-ADM" sheetId="7" r:id="rId1"/>
  </sheets>
  <definedNames>
    <definedName name="_xlnm.Print_Area" localSheetId="0">'AnEgr-ADM'!$B$2:$L$83</definedName>
  </definedNames>
  <calcPr calcId="152511"/>
</workbook>
</file>

<file path=xl/calcChain.xml><?xml version="1.0" encoding="utf-8"?>
<calcChain xmlns="http://schemas.openxmlformats.org/spreadsheetml/2006/main">
  <c r="L34" i="7" l="1"/>
  <c r="K34" i="7"/>
  <c r="J34" i="7"/>
  <c r="I34" i="7"/>
  <c r="H34" i="7"/>
  <c r="G34" i="7"/>
  <c r="L9" i="7"/>
  <c r="K9" i="7"/>
  <c r="J9" i="7"/>
  <c r="I9" i="7"/>
  <c r="H9" i="7"/>
  <c r="G9" i="7"/>
  <c r="H59" i="7" l="1"/>
  <c r="J59" i="7"/>
  <c r="L59" i="7"/>
  <c r="G59" i="7"/>
  <c r="I59" i="7"/>
  <c r="K59" i="7"/>
</calcChain>
</file>

<file path=xl/sharedStrings.xml><?xml version="1.0" encoding="utf-8"?>
<sst xmlns="http://schemas.openxmlformats.org/spreadsheetml/2006/main" count="69" uniqueCount="48">
  <si>
    <t>MUNICIPIO DE CHERÁN</t>
  </si>
  <si>
    <t>Estado Analítico del Ejercicio del Presupuesto de Egresos Detallado - LDF</t>
  </si>
  <si>
    <t>Clasificación Administrativa</t>
  </si>
  <si>
    <t>Del 1 de Enero al 31 de Diciembre del 2022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</si>
  <si>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</si>
  <si>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</si>
  <si>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</si>
  <si>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</si>
  <si>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</si>
  <si>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</si>
  <si>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</si>
  <si>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</si>
  <si>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</si>
  <si>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(I=A+B+C+D+E+F+G+H+I+J+K+L+M+N+Ñ+O+P+Q+R+S+T)</t>
  </si>
  <si>
    <t>A. CONCEJO MAYOR</t>
  </si>
  <si>
    <t>B. CONCEJO DE ADMINISTRACION LOCAL</t>
  </si>
  <si>
    <t>C. CONCEJO DE ASUNTOS CIVILES</t>
  </si>
  <si>
    <t>D. CONCEJO DE PROGRAMAS SOCIALES</t>
  </si>
  <si>
    <t>E. CONCEJO DE PROCURACION Y JUSTICIA</t>
  </si>
  <si>
    <t>F. CONCEJO DE BARRIOS</t>
  </si>
  <si>
    <t>G. CONCEJO DE BIENES COMUNALES</t>
  </si>
  <si>
    <t>H. CONCEJO DEL COMITÉ DE AGUA POTABLE</t>
  </si>
  <si>
    <t>I. CONCEJO DE JOVENES</t>
  </si>
  <si>
    <t>J. CONCEJO MAYOR</t>
  </si>
  <si>
    <t>K. CONCEJO DE MUJERES</t>
  </si>
  <si>
    <t>L. TESORERIA</t>
  </si>
  <si>
    <t>M. CONCEJO DE ADMINISTRACION LOCAL</t>
  </si>
  <si>
    <t>N. CONCEJO DE LOS ASUNTOS CIVILES</t>
  </si>
  <si>
    <t>O. CONCEJO DE LOS PROGRAMAS SOCIALES, ECONÓMICOS Y CULTURALES</t>
  </si>
  <si>
    <t>P. CONCEJO DE PROCURACION, VIGILANCIA Y MEDIACION DE JUSTICIA</t>
  </si>
  <si>
    <t>Q. CONCEJO COORDINADOR DE LOS BARRIOS</t>
  </si>
  <si>
    <t>R. CONCEJO DE LOS BIENES COMUNALES</t>
  </si>
  <si>
    <t>S. CONCEJO DE LOS JOVENES</t>
  </si>
  <si>
    <t>T. CONCEJO DE LAS MUJERES</t>
  </si>
  <si>
    <t>U. CONCEJO DE LA TESORERIA</t>
  </si>
  <si>
    <t>II. Gasto Etiquetado (II=A+B+C+D+E+F+G+H+I+J+K+L+M+N+Ñ+O+P+Q+R+S+T)</t>
  </si>
  <si>
    <t>III. Total de Egresos (III = I + II)</t>
  </si>
  <si>
    <t>ISABEL FABIAN FABIAN</t>
  </si>
  <si>
    <t>MA. DE LA LUZ ESTRADA VELAZQUEZ</t>
  </si>
  <si>
    <t>MARCO ANTONIO JERONIMO LECO</t>
  </si>
  <si>
    <t>SONIA XOCHIL GUERRERO SANCHEZ</t>
  </si>
  <si>
    <t>LEONEL FLORES HERNANDEZ</t>
  </si>
  <si>
    <t>SILVIA SILVA HERNANDEZ</t>
  </si>
  <si>
    <t>REYNALDO DURAN VELAZQUEZ</t>
  </si>
  <si>
    <t>MARIANO RAMOS ROJAS</t>
  </si>
  <si>
    <t>JAIME ROJAS HERNANDEZ</t>
  </si>
  <si>
    <t>JOSEFINA VELAZQUEZ ROMERO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</si>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</sst>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_ ;[Red]\-#,##0.00\ 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/>
  </cellStyleXfs>
  <cellXfs count="61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164" fontId="3" fillId="0" borderId="11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wrapText="1"/>
    </xf>
    <xf numFmtId="0" fontId="1" fillId="0" borderId="9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>
      <alignment horizontal="left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44" fontId="6" fillId="0" borderId="0" xfId="1" applyFont="1" applyAlignment="1">
      <alignment horizontal="left"/>
    </xf>
    <xf numFmtId="165" fontId="5" fillId="0" borderId="0" xfId="1" applyNumberFormat="1" applyFont="1" applyAlignment="1">
      <alignment horizontal="left" vertical="top" wrapText="1"/>
    </xf>
    <xf numFmtId="165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Protection="1"/>
    <xf numFmtId="0" fontId="1" fillId="0" borderId="13" xfId="0" applyNumberFormat="1" applyFont="1" applyFill="1" applyBorder="1" applyProtection="1"/>
    <xf numFmtId="0" fontId="1" fillId="0" borderId="14" xfId="0" applyNumberFormat="1" applyFont="1" applyFill="1" applyBorder="1" applyProtection="1"/>
    <xf numFmtId="0" fontId="1" fillId="2" borderId="12" xfId="0" applyNumberFormat="1" applyFont="1" applyFill="1" applyBorder="1" applyAlignment="1" applyProtection="1">
      <alignment horizontal="center"/>
    </xf>
    <xf numFmtId="0" fontId="1" fillId="2" borderId="13" xfId="0" applyNumberFormat="1" applyFont="1" applyFill="1" applyBorder="1" applyAlignment="1" applyProtection="1">
      <alignment horizont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top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abSelected="1" zoomScale="70" zoomScaleNormal="70" workbookViewId="0">
      <selection activeCell="H31" sqref="H31"/>
    </sheetView>
  </sheetViews>
  <sheetFormatPr baseColWidth="10" defaultColWidth="11.42578125" defaultRowHeight="14.25" x14ac:dyDescent="0.2"/>
  <cols>
    <col min="1" max="1" width="5.7109375" style="1" customWidth="1"/>
    <col min="2" max="2" width="21.42578125" style="1" customWidth="1"/>
    <col min="3" max="3" width="16.7109375" style="1" customWidth="1"/>
    <col min="4" max="4" width="16.140625" style="1" customWidth="1"/>
    <col min="5" max="5" width="19.5703125" style="1" customWidth="1"/>
    <col min="6" max="6" width="19.28515625" style="1" customWidth="1"/>
    <col min="7" max="7" width="21" style="1" customWidth="1"/>
    <col min="8" max="8" width="21.28515625" style="1" customWidth="1"/>
    <col min="9" max="9" width="21" style="1" customWidth="1"/>
    <col min="10" max="10" width="21.85546875" style="1" customWidth="1"/>
    <col min="11" max="11" width="18.28515625" style="1" customWidth="1"/>
    <col min="12" max="12" width="20.5703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customHeight="1" x14ac:dyDescent="0.2">
      <c r="B2" s="38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6" ht="15" customHeight="1" x14ac:dyDescent="0.2">
      <c r="B3" s="41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6" ht="15" customHeight="1" x14ac:dyDescent="0.2">
      <c r="B4" s="41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16" ht="15" customHeight="1" x14ac:dyDescent="0.2">
      <c r="B5" s="41" t="s">
        <v>3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6" ht="15" x14ac:dyDescent="0.2">
      <c r="B6" s="44" t="s">
        <v>4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6" ht="15.75" customHeight="1" x14ac:dyDescent="0.2">
      <c r="B7" s="53"/>
      <c r="C7" s="54"/>
      <c r="D7" s="54"/>
      <c r="E7" s="54"/>
      <c r="F7" s="54"/>
      <c r="G7" s="56" t="s">
        <v>5</v>
      </c>
      <c r="H7" s="56"/>
      <c r="I7" s="56"/>
      <c r="J7" s="56"/>
      <c r="K7" s="57"/>
      <c r="L7" s="58" t="s">
        <v>6</v>
      </c>
    </row>
    <row r="8" spans="1:16" ht="30" x14ac:dyDescent="0.2">
      <c r="B8" s="55" t="s">
        <v>7</v>
      </c>
      <c r="C8" s="56"/>
      <c r="D8" s="56"/>
      <c r="E8" s="56"/>
      <c r="F8" s="57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59"/>
    </row>
    <row r="9" spans="1:16" ht="15" x14ac:dyDescent="0.2">
      <c r="B9" s="47" t="s">
        <v>13</v>
      </c>
      <c r="C9" s="48"/>
      <c r="D9" s="48"/>
      <c r="E9" s="48"/>
      <c r="F9" s="49"/>
      <c r="G9" s="18">
        <f t="shared" ref="G9:L9" si="0">SUM(G10:G33)</f>
        <v>31591994.429999996</v>
      </c>
      <c r="H9" s="18">
        <f t="shared" si="0"/>
        <v>3466617.0900000008</v>
      </c>
      <c r="I9" s="18">
        <f t="shared" si="0"/>
        <v>35058611.519999996</v>
      </c>
      <c r="J9" s="18">
        <f t="shared" si="0"/>
        <v>35058611.519999996</v>
      </c>
      <c r="K9" s="18">
        <f t="shared" si="0"/>
        <v>35058611.519999996</v>
      </c>
      <c r="L9" s="18">
        <f t="shared" si="0"/>
        <v>0</v>
      </c>
    </row>
    <row r="10" spans="1:16" ht="15" x14ac:dyDescent="0.2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spans="1:16" ht="15" x14ac:dyDescent="0.2">
      <c r="B11" s="35" t="s">
        <v>14</v>
      </c>
      <c r="C11" s="36"/>
      <c r="D11" s="36"/>
      <c r="E11" s="36"/>
      <c r="F11" s="37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1:16" ht="15" x14ac:dyDescent="0.2">
      <c r="B12" s="35" t="s">
        <v>15</v>
      </c>
      <c r="C12" s="36"/>
      <c r="D12" s="36"/>
      <c r="E12" s="36"/>
      <c r="F12" s="37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1:16" ht="15" x14ac:dyDescent="0.2">
      <c r="B13" s="35" t="s">
        <v>16</v>
      </c>
      <c r="C13" s="36"/>
      <c r="D13" s="36"/>
      <c r="E13" s="36"/>
      <c r="F13" s="37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1:16" ht="15" x14ac:dyDescent="0.2">
      <c r="B14" s="35" t="s">
        <v>17</v>
      </c>
      <c r="C14" s="36"/>
      <c r="D14" s="36"/>
      <c r="E14" s="36"/>
      <c r="F14" s="37"/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1:16" ht="15" x14ac:dyDescent="0.2">
      <c r="B15" s="35" t="s">
        <v>18</v>
      </c>
      <c r="C15" s="36"/>
      <c r="D15" s="36"/>
      <c r="E15" s="36"/>
      <c r="F15" s="37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1:16" ht="15" x14ac:dyDescent="0.2">
      <c r="B16" s="35" t="s">
        <v>19</v>
      </c>
      <c r="C16" s="36"/>
      <c r="D16" s="36"/>
      <c r="E16" s="36"/>
      <c r="F16" s="37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">
      <c r="B17" s="35" t="s">
        <v>20</v>
      </c>
      <c r="C17" s="36"/>
      <c r="D17" s="36"/>
      <c r="E17" s="36"/>
      <c r="F17" s="37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">
      <c r="B18" s="35" t="s">
        <v>21</v>
      </c>
      <c r="C18" s="36"/>
      <c r="D18" s="36"/>
      <c r="E18" s="36"/>
      <c r="F18" s="37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">
      <c r="B19" s="35" t="s">
        <v>22</v>
      </c>
      <c r="C19" s="36"/>
      <c r="D19" s="36"/>
      <c r="E19" s="36"/>
      <c r="F19" s="37"/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5" x14ac:dyDescent="0.2">
      <c r="B20" s="35" t="s">
        <v>23</v>
      </c>
      <c r="C20" s="36"/>
      <c r="D20" s="36"/>
      <c r="E20" s="36"/>
      <c r="F20" s="37"/>
      <c r="G20" s="19">
        <v>7565356.8200000003</v>
      </c>
      <c r="H20" s="19">
        <v>3341257.62</v>
      </c>
      <c r="I20" s="19">
        <v>10906614.439999999</v>
      </c>
      <c r="J20" s="19">
        <v>10906614.439999999</v>
      </c>
      <c r="K20" s="19">
        <v>10906614.439999999</v>
      </c>
      <c r="L20" s="19">
        <v>0</v>
      </c>
    </row>
    <row r="21" spans="2:12" ht="15" x14ac:dyDescent="0.2">
      <c r="B21" s="35" t="s">
        <v>24</v>
      </c>
      <c r="C21" s="36"/>
      <c r="D21" s="36"/>
      <c r="E21" s="36"/>
      <c r="F21" s="37"/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2:12" ht="15" x14ac:dyDescent="0.2">
      <c r="B22" s="35" t="s">
        <v>25</v>
      </c>
      <c r="C22" s="36"/>
      <c r="D22" s="36"/>
      <c r="E22" s="36"/>
      <c r="F22" s="37"/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2:12" ht="15" x14ac:dyDescent="0.2">
      <c r="B23" s="35" t="s">
        <v>26</v>
      </c>
      <c r="C23" s="36"/>
      <c r="D23" s="36"/>
      <c r="E23" s="36"/>
      <c r="F23" s="37"/>
      <c r="G23" s="19">
        <v>15702988.689999999</v>
      </c>
      <c r="H23" s="19">
        <v>-835066.63</v>
      </c>
      <c r="I23" s="19">
        <v>14867922.060000001</v>
      </c>
      <c r="J23" s="19">
        <v>14867922.060000001</v>
      </c>
      <c r="K23" s="19">
        <v>14867922.060000001</v>
      </c>
      <c r="L23" s="19">
        <v>0</v>
      </c>
    </row>
    <row r="24" spans="2:12" ht="15" x14ac:dyDescent="0.2">
      <c r="B24" s="35" t="s">
        <v>27</v>
      </c>
      <c r="C24" s="36"/>
      <c r="D24" s="36"/>
      <c r="E24" s="36"/>
      <c r="F24" s="37"/>
      <c r="G24" s="19">
        <v>1349694</v>
      </c>
      <c r="H24" s="19">
        <v>396324</v>
      </c>
      <c r="I24" s="19">
        <v>1746018</v>
      </c>
      <c r="J24" s="19">
        <v>1746018</v>
      </c>
      <c r="K24" s="19">
        <v>1746018</v>
      </c>
      <c r="L24" s="19">
        <v>0</v>
      </c>
    </row>
    <row r="25" spans="2:12" ht="15" x14ac:dyDescent="0.2">
      <c r="B25" s="35" t="s">
        <v>28</v>
      </c>
      <c r="C25" s="36"/>
      <c r="D25" s="36"/>
      <c r="E25" s="36"/>
      <c r="F25" s="37"/>
      <c r="G25" s="19">
        <v>1183510.44</v>
      </c>
      <c r="H25" s="19">
        <v>118324.79</v>
      </c>
      <c r="I25" s="19">
        <v>1301835.23</v>
      </c>
      <c r="J25" s="19">
        <v>1301835.23</v>
      </c>
      <c r="K25" s="19">
        <v>1301835.23</v>
      </c>
      <c r="L25" s="19">
        <v>0</v>
      </c>
    </row>
    <row r="26" spans="2:12" ht="15" x14ac:dyDescent="0.2">
      <c r="B26" s="35" t="s">
        <v>29</v>
      </c>
      <c r="C26" s="36"/>
      <c r="D26" s="36"/>
      <c r="E26" s="36"/>
      <c r="F26" s="37"/>
      <c r="G26" s="19">
        <v>600000</v>
      </c>
      <c r="H26" s="19">
        <v>1428911.88</v>
      </c>
      <c r="I26" s="19">
        <v>2028911.88</v>
      </c>
      <c r="J26" s="19">
        <v>2028911.88</v>
      </c>
      <c r="K26" s="19">
        <v>2028911.88</v>
      </c>
      <c r="L26" s="19">
        <v>0</v>
      </c>
    </row>
    <row r="27" spans="2:12" ht="15" x14ac:dyDescent="0.2">
      <c r="B27" s="35" t="s">
        <v>30</v>
      </c>
      <c r="C27" s="36"/>
      <c r="D27" s="36"/>
      <c r="E27" s="36"/>
      <c r="F27" s="37"/>
      <c r="G27" s="19">
        <v>1138311.72</v>
      </c>
      <c r="H27" s="19">
        <v>-243662.02</v>
      </c>
      <c r="I27" s="19">
        <v>894649.7</v>
      </c>
      <c r="J27" s="19">
        <v>894649.7</v>
      </c>
      <c r="K27" s="19">
        <v>894649.7</v>
      </c>
      <c r="L27" s="19">
        <v>0</v>
      </c>
    </row>
    <row r="28" spans="2:12" ht="15" x14ac:dyDescent="0.2">
      <c r="B28" s="35" t="s">
        <v>31</v>
      </c>
      <c r="C28" s="36"/>
      <c r="D28" s="36"/>
      <c r="E28" s="36"/>
      <c r="F28" s="37"/>
      <c r="G28" s="19">
        <v>1365635.4</v>
      </c>
      <c r="H28" s="19">
        <v>-359772.46</v>
      </c>
      <c r="I28" s="19">
        <v>1005862.94</v>
      </c>
      <c r="J28" s="19">
        <v>1005862.94</v>
      </c>
      <c r="K28" s="19">
        <v>1005862.94</v>
      </c>
      <c r="L28" s="19">
        <v>0</v>
      </c>
    </row>
    <row r="29" spans="2:12" ht="15" x14ac:dyDescent="0.2">
      <c r="B29" s="35" t="s">
        <v>32</v>
      </c>
      <c r="C29" s="36"/>
      <c r="D29" s="36"/>
      <c r="E29" s="36"/>
      <c r="F29" s="37"/>
      <c r="G29" s="19">
        <v>596640</v>
      </c>
      <c r="H29" s="19">
        <v>-106530.01</v>
      </c>
      <c r="I29" s="19">
        <v>490109.99</v>
      </c>
      <c r="J29" s="19">
        <v>490109.99</v>
      </c>
      <c r="K29" s="19">
        <v>490109.99</v>
      </c>
      <c r="L29" s="19">
        <v>0</v>
      </c>
    </row>
    <row r="30" spans="2:12" ht="15" x14ac:dyDescent="0.2">
      <c r="B30" s="35" t="s">
        <v>33</v>
      </c>
      <c r="C30" s="36"/>
      <c r="D30" s="36"/>
      <c r="E30" s="36"/>
      <c r="F30" s="37"/>
      <c r="G30" s="19">
        <v>938262.84</v>
      </c>
      <c r="H30" s="19">
        <v>93985.51</v>
      </c>
      <c r="I30" s="19">
        <v>1032248.35</v>
      </c>
      <c r="J30" s="19">
        <v>1032248.35</v>
      </c>
      <c r="K30" s="19">
        <v>1032248.35</v>
      </c>
      <c r="L30" s="19">
        <v>0</v>
      </c>
    </row>
    <row r="31" spans="2:12" ht="15" x14ac:dyDescent="0.2">
      <c r="B31" s="35" t="s">
        <v>34</v>
      </c>
      <c r="C31" s="36"/>
      <c r="D31" s="36"/>
      <c r="E31" s="36"/>
      <c r="F31" s="37"/>
      <c r="G31" s="19">
        <v>1151594.52</v>
      </c>
      <c r="H31" s="19">
        <v>-367155.59</v>
      </c>
      <c r="I31" s="19">
        <v>784438.93</v>
      </c>
      <c r="J31" s="19">
        <v>784438.93</v>
      </c>
      <c r="K31" s="19">
        <v>784438.93</v>
      </c>
      <c r="L31" s="19">
        <v>0</v>
      </c>
    </row>
    <row r="32" spans="2:12" ht="15" x14ac:dyDescent="0.2">
      <c r="B32" s="12"/>
      <c r="C32" s="13"/>
      <c r="D32" s="13"/>
      <c r="E32" s="13"/>
      <c r="F32" s="14"/>
      <c r="G32" s="19"/>
      <c r="H32" s="19"/>
      <c r="I32" s="19"/>
      <c r="J32" s="19"/>
      <c r="K32" s="19"/>
      <c r="L32" s="19"/>
    </row>
    <row r="33" spans="2:12" ht="15" x14ac:dyDescent="0.2">
      <c r="B33" s="15"/>
      <c r="C33" s="16"/>
      <c r="D33" s="16"/>
      <c r="E33" s="16"/>
      <c r="F33" s="17"/>
      <c r="G33" s="19"/>
      <c r="H33" s="19"/>
      <c r="I33" s="19"/>
      <c r="J33" s="19"/>
      <c r="K33" s="19"/>
      <c r="L33" s="19"/>
    </row>
    <row r="34" spans="2:12" ht="15" x14ac:dyDescent="0.2">
      <c r="B34" s="47" t="s">
        <v>35</v>
      </c>
      <c r="C34" s="48"/>
      <c r="D34" s="48"/>
      <c r="E34" s="48"/>
      <c r="F34" s="49"/>
      <c r="G34" s="18">
        <f>SUM(G35:G58)</f>
        <v>40976462.719999999</v>
      </c>
      <c r="H34" s="18">
        <f t="shared" ref="H34:L34" si="1">SUM(H35:H58)</f>
        <v>3168015.79</v>
      </c>
      <c r="I34" s="18">
        <f t="shared" si="1"/>
        <v>44144478.510000005</v>
      </c>
      <c r="J34" s="18">
        <f t="shared" si="1"/>
        <v>44144478.510000005</v>
      </c>
      <c r="K34" s="18">
        <f t="shared" si="1"/>
        <v>44144478.510000005</v>
      </c>
      <c r="L34" s="18">
        <f t="shared" si="1"/>
        <v>0</v>
      </c>
    </row>
    <row r="35" spans="2:12" ht="15" x14ac:dyDescent="0.2">
      <c r="B35" s="6"/>
      <c r="C35" s="7"/>
      <c r="D35" s="7"/>
      <c r="E35" s="7"/>
      <c r="F35" s="8"/>
      <c r="G35" s="19"/>
      <c r="H35" s="19"/>
      <c r="I35" s="19"/>
      <c r="J35" s="19"/>
      <c r="K35" s="19"/>
      <c r="L35" s="19"/>
    </row>
    <row r="36" spans="2:12" ht="15" x14ac:dyDescent="0.2">
      <c r="B36" s="32" t="s">
        <v>14</v>
      </c>
      <c r="C36" s="33"/>
      <c r="D36" s="33"/>
      <c r="E36" s="33"/>
      <c r="F36" s="34"/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</row>
    <row r="37" spans="2:12" ht="15" x14ac:dyDescent="0.2">
      <c r="B37" s="32" t="s">
        <v>15</v>
      </c>
      <c r="C37" s="33"/>
      <c r="D37" s="33"/>
      <c r="E37" s="33"/>
      <c r="F37" s="34"/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 spans="2:12" ht="15" x14ac:dyDescent="0.2">
      <c r="B38" s="32" t="s">
        <v>16</v>
      </c>
      <c r="C38" s="33"/>
      <c r="D38" s="33"/>
      <c r="E38" s="33"/>
      <c r="F38" s="34"/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</row>
    <row r="39" spans="2:12" ht="15" x14ac:dyDescent="0.2">
      <c r="B39" s="32" t="s">
        <v>17</v>
      </c>
      <c r="C39" s="33"/>
      <c r="D39" s="33"/>
      <c r="E39" s="33"/>
      <c r="F39" s="34"/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5" x14ac:dyDescent="0.2">
      <c r="B40" s="32" t="s">
        <v>18</v>
      </c>
      <c r="C40" s="33"/>
      <c r="D40" s="33"/>
      <c r="E40" s="33"/>
      <c r="F40" s="34"/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 spans="2:12" ht="15" x14ac:dyDescent="0.2">
      <c r="B41" s="32" t="s">
        <v>19</v>
      </c>
      <c r="C41" s="33"/>
      <c r="D41" s="33"/>
      <c r="E41" s="33"/>
      <c r="F41" s="34"/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</row>
    <row r="42" spans="2:12" ht="15" x14ac:dyDescent="0.2">
      <c r="B42" s="32" t="s">
        <v>20</v>
      </c>
      <c r="C42" s="33"/>
      <c r="D42" s="33"/>
      <c r="E42" s="33"/>
      <c r="F42" s="34"/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</row>
    <row r="43" spans="2:12" ht="15" x14ac:dyDescent="0.2">
      <c r="B43" s="32" t="s">
        <v>21</v>
      </c>
      <c r="C43" s="33"/>
      <c r="D43" s="33"/>
      <c r="E43" s="33"/>
      <c r="F43" s="34"/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5" x14ac:dyDescent="0.2">
      <c r="B44" s="32" t="s">
        <v>22</v>
      </c>
      <c r="C44" s="33"/>
      <c r="D44" s="33"/>
      <c r="E44" s="33"/>
      <c r="F44" s="34"/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</row>
    <row r="45" spans="2:12" ht="15" x14ac:dyDescent="0.2">
      <c r="B45" s="32" t="s">
        <v>23</v>
      </c>
      <c r="C45" s="33"/>
      <c r="D45" s="33"/>
      <c r="E45" s="33"/>
      <c r="F45" s="34"/>
      <c r="G45" s="19">
        <v>0</v>
      </c>
      <c r="H45" s="19">
        <v>3958959.56</v>
      </c>
      <c r="I45" s="19">
        <v>3958959.56</v>
      </c>
      <c r="J45" s="19">
        <v>3958959.56</v>
      </c>
      <c r="K45" s="19">
        <v>3958959.56</v>
      </c>
      <c r="L45" s="19">
        <v>0</v>
      </c>
    </row>
    <row r="46" spans="2:12" ht="15" x14ac:dyDescent="0.2">
      <c r="B46" s="32" t="s">
        <v>24</v>
      </c>
      <c r="C46" s="33"/>
      <c r="D46" s="33"/>
      <c r="E46" s="33"/>
      <c r="F46" s="34"/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</row>
    <row r="47" spans="2:12" ht="15" x14ac:dyDescent="0.2">
      <c r="B47" s="32" t="s">
        <v>25</v>
      </c>
      <c r="C47" s="33"/>
      <c r="D47" s="33"/>
      <c r="E47" s="33"/>
      <c r="F47" s="34"/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5" x14ac:dyDescent="0.2">
      <c r="B48" s="32" t="s">
        <v>26</v>
      </c>
      <c r="C48" s="33"/>
      <c r="D48" s="33"/>
      <c r="E48" s="33"/>
      <c r="F48" s="34"/>
      <c r="G48" s="19">
        <v>27662514.73</v>
      </c>
      <c r="H48" s="19">
        <v>795801.87</v>
      </c>
      <c r="I48" s="19">
        <v>28458316.600000001</v>
      </c>
      <c r="J48" s="19">
        <v>28458316.600000001</v>
      </c>
      <c r="K48" s="19">
        <v>28458316.600000001</v>
      </c>
      <c r="L48" s="19">
        <v>0</v>
      </c>
    </row>
    <row r="49" spans="2:12" ht="15" x14ac:dyDescent="0.2">
      <c r="B49" s="32" t="s">
        <v>27</v>
      </c>
      <c r="C49" s="33"/>
      <c r="D49" s="33"/>
      <c r="E49" s="33"/>
      <c r="F49" s="34"/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 spans="2:12" ht="15" x14ac:dyDescent="0.2">
      <c r="B50" s="32" t="s">
        <v>28</v>
      </c>
      <c r="C50" s="33"/>
      <c r="D50" s="33"/>
      <c r="E50" s="33"/>
      <c r="F50" s="34"/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</row>
    <row r="51" spans="2:12" ht="15" x14ac:dyDescent="0.2">
      <c r="B51" s="32" t="s">
        <v>29</v>
      </c>
      <c r="C51" s="33"/>
      <c r="D51" s="33"/>
      <c r="E51" s="33"/>
      <c r="F51" s="34"/>
      <c r="G51" s="19">
        <v>13313947.99</v>
      </c>
      <c r="H51" s="19">
        <v>-1622979.9</v>
      </c>
      <c r="I51" s="19">
        <v>11690968.09</v>
      </c>
      <c r="J51" s="19">
        <v>11690968.09</v>
      </c>
      <c r="K51" s="19">
        <v>11690968.09</v>
      </c>
      <c r="L51" s="19">
        <v>0</v>
      </c>
    </row>
    <row r="52" spans="2:12" ht="15" x14ac:dyDescent="0.2">
      <c r="B52" s="32" t="s">
        <v>30</v>
      </c>
      <c r="C52" s="33"/>
      <c r="D52" s="33"/>
      <c r="E52" s="33"/>
      <c r="F52" s="34"/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 spans="2:12" ht="15" x14ac:dyDescent="0.2">
      <c r="B53" s="32" t="s">
        <v>31</v>
      </c>
      <c r="C53" s="33"/>
      <c r="D53" s="33"/>
      <c r="E53" s="33"/>
      <c r="F53" s="34"/>
      <c r="G53" s="19">
        <v>0</v>
      </c>
      <c r="H53" s="19">
        <v>26262.99</v>
      </c>
      <c r="I53" s="19">
        <v>26262.99</v>
      </c>
      <c r="J53" s="19">
        <v>26262.99</v>
      </c>
      <c r="K53" s="19">
        <v>26262.99</v>
      </c>
      <c r="L53" s="19">
        <v>0</v>
      </c>
    </row>
    <row r="54" spans="2:12" ht="15" x14ac:dyDescent="0.2">
      <c r="B54" s="32" t="s">
        <v>32</v>
      </c>
      <c r="C54" s="33"/>
      <c r="D54" s="33"/>
      <c r="E54" s="33"/>
      <c r="F54" s="34"/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</row>
    <row r="55" spans="2:12" ht="15" x14ac:dyDescent="0.2">
      <c r="B55" s="32" t="s">
        <v>33</v>
      </c>
      <c r="C55" s="33"/>
      <c r="D55" s="33"/>
      <c r="E55" s="33"/>
      <c r="F55" s="34"/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5" x14ac:dyDescent="0.2">
      <c r="B56" s="32" t="s">
        <v>34</v>
      </c>
      <c r="C56" s="33"/>
      <c r="D56" s="33"/>
      <c r="E56" s="33"/>
      <c r="F56" s="34"/>
      <c r="G56" s="19">
        <v>0</v>
      </c>
      <c r="H56" s="19">
        <v>9971.27</v>
      </c>
      <c r="I56" s="19">
        <v>9971.27</v>
      </c>
      <c r="J56" s="19">
        <v>9971.27</v>
      </c>
      <c r="K56" s="19">
        <v>9971.27</v>
      </c>
      <c r="L56" s="19">
        <v>0</v>
      </c>
    </row>
    <row r="57" spans="2:12" ht="15" x14ac:dyDescent="0.2">
      <c r="B57" s="6"/>
      <c r="C57" s="7"/>
      <c r="D57" s="7"/>
      <c r="E57" s="7"/>
      <c r="F57" s="8"/>
      <c r="G57" s="19"/>
      <c r="H57" s="19"/>
      <c r="I57" s="19"/>
      <c r="J57" s="19"/>
      <c r="K57" s="19"/>
      <c r="L57" s="19"/>
    </row>
    <row r="58" spans="2:12" ht="15" x14ac:dyDescent="0.2">
      <c r="B58" s="6"/>
      <c r="C58" s="7"/>
      <c r="D58" s="7"/>
      <c r="E58" s="7"/>
      <c r="F58" s="8"/>
      <c r="G58" s="19"/>
      <c r="H58" s="19"/>
      <c r="I58" s="19"/>
      <c r="J58" s="19"/>
      <c r="K58" s="19"/>
      <c r="L58" s="19"/>
    </row>
    <row r="59" spans="2:12" ht="15" x14ac:dyDescent="0.2">
      <c r="B59" s="47" t="s">
        <v>36</v>
      </c>
      <c r="C59" s="48"/>
      <c r="D59" s="48"/>
      <c r="E59" s="48"/>
      <c r="F59" s="49"/>
      <c r="G59" s="18">
        <f>SUM(G34,G9)</f>
        <v>72568457.149999991</v>
      </c>
      <c r="H59" s="18">
        <f t="shared" ref="H59:L59" si="2">SUM(H34,H9)</f>
        <v>6634632.8800000008</v>
      </c>
      <c r="I59" s="18">
        <f t="shared" si="2"/>
        <v>79203090.030000001</v>
      </c>
      <c r="J59" s="18">
        <f t="shared" si="2"/>
        <v>79203090.030000001</v>
      </c>
      <c r="K59" s="18">
        <f t="shared" si="2"/>
        <v>79203090.030000001</v>
      </c>
      <c r="L59" s="18">
        <f t="shared" si="2"/>
        <v>0</v>
      </c>
    </row>
    <row r="60" spans="2:12" ht="15" x14ac:dyDescent="0.2">
      <c r="B60" s="50"/>
      <c r="C60" s="51"/>
      <c r="D60" s="51"/>
      <c r="E60" s="51"/>
      <c r="F60" s="52"/>
      <c r="G60" s="5"/>
      <c r="H60" s="3"/>
      <c r="I60" s="3"/>
      <c r="J60" s="3"/>
      <c r="K60" s="3"/>
      <c r="L60" s="3"/>
    </row>
    <row r="67" spans="2:12" ht="15.75" x14ac:dyDescent="0.25">
      <c r="B67" s="31" t="s">
        <v>37</v>
      </c>
      <c r="C67" s="31"/>
      <c r="D67" s="2"/>
      <c r="E67" s="20"/>
      <c r="F67" s="31" t="s">
        <v>38</v>
      </c>
      <c r="G67" s="31"/>
      <c r="H67" s="31"/>
      <c r="I67" s="21"/>
      <c r="J67" s="2"/>
      <c r="K67" s="31" t="s">
        <v>39</v>
      </c>
      <c r="L67" s="31"/>
    </row>
    <row r="68" spans="2:12" ht="15.75" x14ac:dyDescent="0.25">
      <c r="B68" s="22"/>
      <c r="C68" s="23"/>
      <c r="D68" s="22"/>
      <c r="E68" s="24"/>
      <c r="F68" s="24"/>
      <c r="G68" s="25"/>
      <c r="H68" s="21"/>
      <c r="I68" s="21"/>
      <c r="J68" s="2"/>
      <c r="K68" s="22"/>
      <c r="L68" s="2"/>
    </row>
    <row r="69" spans="2:12" ht="15.75" x14ac:dyDescent="0.25">
      <c r="B69" s="22"/>
      <c r="C69" s="23"/>
      <c r="D69" s="22"/>
      <c r="E69" s="24"/>
      <c r="F69" s="24"/>
      <c r="G69" s="25"/>
      <c r="H69" s="21"/>
      <c r="I69" s="21"/>
      <c r="J69" s="2"/>
      <c r="K69" s="22"/>
      <c r="L69" s="2"/>
    </row>
    <row r="70" spans="2:12" ht="15.75" x14ac:dyDescent="0.25">
      <c r="B70" s="26"/>
      <c r="C70" s="23"/>
      <c r="D70" s="27"/>
      <c r="E70" s="24"/>
      <c r="F70" s="24"/>
      <c r="G70" s="27"/>
      <c r="H70" s="23"/>
      <c r="I70" s="28"/>
      <c r="J70" s="2"/>
      <c r="K70" s="29"/>
      <c r="L70" s="2"/>
    </row>
    <row r="71" spans="2:12" ht="15.75" x14ac:dyDescent="0.25">
      <c r="B71" s="26"/>
      <c r="C71" s="23"/>
      <c r="D71" s="27"/>
      <c r="E71" s="24"/>
      <c r="F71" s="24"/>
      <c r="G71" s="27"/>
      <c r="H71" s="23"/>
      <c r="I71" s="28"/>
      <c r="J71" s="2"/>
      <c r="K71" s="29"/>
      <c r="L71" s="2"/>
    </row>
    <row r="72" spans="2:12" ht="15.75" x14ac:dyDescent="0.25">
      <c r="B72" s="26"/>
      <c r="C72" s="23"/>
      <c r="D72" s="27"/>
      <c r="E72" s="24"/>
      <c r="F72" s="24"/>
      <c r="G72" s="27"/>
      <c r="H72" s="23"/>
      <c r="I72" s="28"/>
      <c r="J72" s="2"/>
      <c r="K72" s="29"/>
      <c r="L72" s="2"/>
    </row>
    <row r="73" spans="2:12" ht="15.75" x14ac:dyDescent="0.25">
      <c r="B73" s="31" t="s">
        <v>40</v>
      </c>
      <c r="C73" s="31"/>
      <c r="D73" s="31" t="s">
        <v>41</v>
      </c>
      <c r="E73" s="31"/>
      <c r="F73" s="31"/>
      <c r="G73" s="2"/>
      <c r="H73" s="31" t="s">
        <v>42</v>
      </c>
      <c r="I73" s="31"/>
      <c r="J73" s="31"/>
      <c r="K73" s="31" t="s">
        <v>43</v>
      </c>
      <c r="L73" s="31"/>
    </row>
    <row r="74" spans="2:12" ht="15.75" x14ac:dyDescent="0.25">
      <c r="B74" s="22"/>
      <c r="C74" s="23"/>
      <c r="D74" s="22"/>
      <c r="E74" s="24"/>
      <c r="F74" s="24"/>
      <c r="G74" s="22"/>
      <c r="H74" s="23"/>
      <c r="I74" s="28"/>
      <c r="J74" s="2"/>
      <c r="K74" s="22"/>
      <c r="L74" s="2"/>
    </row>
    <row r="75" spans="2:12" ht="15.75" x14ac:dyDescent="0.25">
      <c r="B75" s="22"/>
      <c r="C75" s="23"/>
      <c r="D75" s="22"/>
      <c r="E75" s="24"/>
      <c r="F75" s="24"/>
      <c r="G75" s="22"/>
      <c r="H75" s="23"/>
      <c r="I75" s="28"/>
      <c r="J75" s="2"/>
      <c r="K75" s="22"/>
      <c r="L75" s="2"/>
    </row>
    <row r="76" spans="2:12" ht="15.75" x14ac:dyDescent="0.25">
      <c r="B76" s="22"/>
      <c r="C76" s="23"/>
      <c r="D76" s="22"/>
      <c r="E76" s="24"/>
      <c r="F76" s="24"/>
      <c r="G76" s="22"/>
      <c r="H76" s="23"/>
      <c r="I76" s="28"/>
      <c r="J76" s="2"/>
      <c r="K76" s="22"/>
      <c r="L76" s="2"/>
    </row>
    <row r="77" spans="2:12" ht="15.75" x14ac:dyDescent="0.25">
      <c r="B77" s="26"/>
      <c r="C77" s="23"/>
      <c r="D77" s="27"/>
      <c r="E77" s="24"/>
      <c r="F77" s="24"/>
      <c r="G77" s="27"/>
      <c r="H77" s="23"/>
      <c r="I77" s="28"/>
      <c r="J77" s="2"/>
      <c r="K77" s="30"/>
      <c r="L77" s="2"/>
    </row>
    <row r="78" spans="2:12" ht="15.75" x14ac:dyDescent="0.25">
      <c r="B78" s="26"/>
      <c r="C78" s="23"/>
      <c r="D78" s="27"/>
      <c r="E78" s="24"/>
      <c r="F78" s="24"/>
      <c r="G78" s="27"/>
      <c r="H78" s="23"/>
      <c r="I78" s="28"/>
      <c r="J78" s="2"/>
      <c r="K78" s="29"/>
      <c r="L78" s="2"/>
    </row>
    <row r="79" spans="2:12" ht="15.75" x14ac:dyDescent="0.25">
      <c r="B79" s="31" t="s">
        <v>44</v>
      </c>
      <c r="C79" s="31"/>
      <c r="D79" s="2"/>
      <c r="E79" s="20"/>
      <c r="F79" s="31" t="s">
        <v>45</v>
      </c>
      <c r="G79" s="31"/>
      <c r="H79" s="31"/>
      <c r="I79" s="26"/>
      <c r="J79" s="2"/>
      <c r="K79" s="31" t="s">
        <v>46</v>
      </c>
      <c r="L79" s="31"/>
    </row>
    <row r="83" spans="2:11" ht="15" x14ac:dyDescent="0.2">
      <c r="B83" s="60" t="s">
        <v>47</v>
      </c>
      <c r="C83" s="60"/>
      <c r="D83" s="60"/>
      <c r="E83" s="60"/>
      <c r="F83" s="60"/>
      <c r="G83" s="60"/>
      <c r="H83" s="60"/>
      <c r="I83" s="60"/>
      <c r="J83" s="60"/>
      <c r="K83" s="60"/>
    </row>
  </sheetData>
  <mergeCells count="66">
    <mergeCell ref="B83:K83"/>
    <mergeCell ref="B59:F59"/>
    <mergeCell ref="B60:F60"/>
    <mergeCell ref="B7:F7"/>
    <mergeCell ref="B8:F8"/>
    <mergeCell ref="B9:F9"/>
    <mergeCell ref="B34:F34"/>
    <mergeCell ref="B21:F21"/>
    <mergeCell ref="B22:F22"/>
    <mergeCell ref="B2:L2"/>
    <mergeCell ref="B3:L3"/>
    <mergeCell ref="B4:L4"/>
    <mergeCell ref="B5:L5"/>
    <mergeCell ref="B6:L6"/>
    <mergeCell ref="G7:K7"/>
    <mergeCell ref="L7:L8"/>
    <mergeCell ref="B16:F16"/>
    <mergeCell ref="B17:F17"/>
    <mergeCell ref="B18:F18"/>
    <mergeCell ref="B19:F19"/>
    <mergeCell ref="B20:F20"/>
    <mergeCell ref="B11:F11"/>
    <mergeCell ref="B12:F12"/>
    <mergeCell ref="B13:F13"/>
    <mergeCell ref="B14:F14"/>
    <mergeCell ref="B15:F15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79:C79"/>
    <mergeCell ref="F79:H79"/>
    <mergeCell ref="K79:L79"/>
    <mergeCell ref="B67:C67"/>
    <mergeCell ref="F67:H67"/>
    <mergeCell ref="K67:L67"/>
    <mergeCell ref="B73:C73"/>
    <mergeCell ref="D73:F73"/>
    <mergeCell ref="H73:J73"/>
    <mergeCell ref="K73:L73"/>
  </mergeCells>
  <printOptions horizontalCentered="1"/>
  <pageMargins left="0.7" right="0.7" top="0.75" bottom="0.75" header="0.3" footer="0.3"/>
  <pageSetup scale="5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pc</cp:lastModifiedBy>
  <cp:lastPrinted>2023-02-20T16:17:55Z</cp:lastPrinted>
  <dcterms:created xsi:type="dcterms:W3CDTF">2016-12-07T17:14:47Z</dcterms:created>
  <dcterms:modified xsi:type="dcterms:W3CDTF">2023-02-20T16:18:08Z</dcterms:modified>
</cp:coreProperties>
</file>