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_PC1\OneDrive\Escritorio\INFORMES TRIMESTRALES 2023\4TO INFORME TRIMESTRAS\IV. INFORME CONTABLE\"/>
    </mc:Choice>
  </mc:AlternateContent>
  <xr:revisionPtr revIDLastSave="0" documentId="13_ncr:1_{9A3BA97C-4DD1-4B79-9973-70827A137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" sheetId="5" r:id="rId1"/>
  </sheets>
  <definedNames>
    <definedName name="_xlnm.Print_Area" localSheetId="0">FE!$A$1:$D$71</definedName>
    <definedName name="_xlnm.Print_Titles" localSheetId="0">FE!$5:$5</definedName>
  </definedNames>
  <calcPr calcId="191029"/>
</workbook>
</file>

<file path=xl/calcChain.xml><?xml version="1.0" encoding="utf-8"?>
<calcChain xmlns="http://schemas.openxmlformats.org/spreadsheetml/2006/main">
  <c r="D61" i="5" l="1"/>
  <c r="C61" i="5"/>
  <c r="C60" i="5" s="1"/>
  <c r="D60" i="5"/>
  <c r="D55" i="5"/>
  <c r="C55" i="5"/>
  <c r="C54" i="5" s="1"/>
  <c r="C65" i="5" s="1"/>
  <c r="D54" i="5"/>
  <c r="D65" i="5" s="1"/>
  <c r="D42" i="5"/>
  <c r="D51" i="5" s="1"/>
  <c r="C42" i="5"/>
  <c r="C51" i="5" s="1"/>
  <c r="D39" i="5"/>
  <c r="C39" i="5"/>
  <c r="C67" i="5" s="1"/>
  <c r="D67" i="5" l="1"/>
  <c r="D71" i="5" s="1"/>
</calcChain>
</file>

<file path=xl/sharedStrings.xml><?xml version="1.0" encoding="utf-8"?>
<sst xmlns="http://schemas.openxmlformats.org/spreadsheetml/2006/main" count="60" uniqueCount="56">
  <si>
    <t>Municipio de Cheran, Michoacán</t>
  </si>
  <si>
    <t>Estado de Flujos de Efectivo</t>
  </si>
  <si>
    <t>(Cifras en Pesos)</t>
  </si>
  <si>
    <t>CONCEPTO</t>
  </si>
  <si>
    <t xml:space="preserve">Flujos de Efectivo de las Actividades de Operación </t>
  </si>
  <si>
    <t xml:space="preserve">IA. Origen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</si>
  <si>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</si>
  <si>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</si>
  <si>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</si>
  <si>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</si>
  <si>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</si>
  <si>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</si>
  <si>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</si>
  <si>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Participaciones, Aportaciones, Convenios, Incentivos Derivados de la Colaboración Fiscal y Fondos Distintos de Aportaciones</t>
  </si>
  <si>
    <t xml:space="preserve">i. Transferencias, Asignaciones, Subsidios y Subvenciones, y Pensiones y Jubilaciones </t>
  </si>
  <si>
    <t>j. Otros Orígenes de Operación</t>
  </si>
  <si>
    <t xml:space="preserve">IB. Aplicación </t>
  </si>
  <si>
    <t>a. Servicios Personales</t>
  </si>
  <si>
    <t>b. Materiales y Suministros</t>
  </si>
  <si>
    <t>c. Servicios Generales</t>
  </si>
  <si>
    <t>d. Transferencias Internas y Asignaciones al Sector Público</t>
  </si>
  <si>
    <t>e. Transferencias al Resto del Sector Público</t>
  </si>
  <si>
    <t>f. Subsidios y Subvenciones</t>
  </si>
  <si>
    <t>g. Ayudas Sociales</t>
  </si>
  <si>
    <t>h. Pensiones y Jubilaciones</t>
  </si>
  <si>
    <t>i. Transferencias a Fideicomisos, Mandatos y Contratos Análogos</t>
  </si>
  <si>
    <t>j. Transferencias a la Seguridad Social</t>
  </si>
  <si>
    <t>k. Donativos</t>
  </si>
  <si>
    <t>l. Transferencias al Exterior</t>
  </si>
  <si>
    <t>m. Participaciones</t>
  </si>
  <si>
    <t>n. Aportaciones</t>
  </si>
  <si>
    <t>ñ. Convenios</t>
  </si>
  <si>
    <t>o. Otras Aplicaciones de Operación</t>
  </si>
  <si>
    <t xml:space="preserve">I. Flujos Netos de Efectivo por Actividades de Operación </t>
  </si>
  <si>
    <t>Flujos de Efectivo de las Actividades de Inversión</t>
  </si>
  <si>
    <t xml:space="preserve">IIA. Origen </t>
  </si>
  <si>
    <t>a. Bienes Inmuebles, Infraestructura y Construcciones en Proceso</t>
  </si>
  <si>
    <t>b. Bienes Muebles</t>
  </si>
  <si>
    <t>c. Otros Orígenes de Inversión</t>
  </si>
  <si>
    <t xml:space="preserve">IIB. Aplicación </t>
  </si>
  <si>
    <t>c. Otras Aplicaciones de Inversión</t>
  </si>
  <si>
    <t>II. Flujos Netos de Efectivo por Actividades de Inversión</t>
  </si>
  <si>
    <t>Flujos de Efectivo de las Actividades de Financiamiento (10)</t>
  </si>
  <si>
    <t xml:space="preserve">IIIA. Origen </t>
  </si>
  <si>
    <t>a. Endeudamiento Neto (a = a1 + a2)</t>
  </si>
  <si>
    <t>a1. Interno</t>
  </si>
  <si>
    <t>a2. Externo</t>
  </si>
  <si>
    <t>b. Otros Orígenes de Financiamiento</t>
  </si>
  <si>
    <t xml:space="preserve">IIIB. Aplicación </t>
  </si>
  <si>
    <t>a. Servicios de la Deuda (a = a1 + a2)</t>
  </si>
  <si>
    <t>b. Otras Aplicaciones de Financiamiento</t>
  </si>
  <si>
    <t xml:space="preserve">III. Flujos Netos de Efectivo por Actividades de Financiamiento </t>
  </si>
  <si>
    <t xml:space="preserve">IV. Incremento/Disminución Neta en el Efectivo y Equivalentes al Efectivo </t>
  </si>
  <si>
    <t>V. Efectivo y Equivalentes al Efectivo al Inicio del Ejercicio</t>
  </si>
  <si>
    <t>VI. Efectivo y Equivalentes al Efectivo al Final del Ejercicio (VI = IV + V)</t>
  </si>
  <si>
    <t>DEL 01 DE OCTUBRE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</si>
</sst>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rgb="FF808080"/>
      </bottom>
      <diagonal/>
    </border>
    <border>
      <left style="thin">
        <color indexed="64"/>
      </left>
      <right/>
      <top/>
      <bottom style="dotted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1" fillId="0" borderId="0"/>
    <xf numFmtId="43" fontId="2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4" fontId="3" fillId="0" borderId="0" xfId="1" applyNumberFormat="1" applyFont="1" applyAlignment="1">
      <alignment horizontal="right"/>
    </xf>
    <xf numFmtId="4" fontId="2" fillId="0" borderId="0" xfId="1" applyNumberFormat="1" applyAlignment="1">
      <alignment horizontal="right"/>
    </xf>
    <xf numFmtId="0" fontId="0" fillId="0" borderId="1" xfId="0" applyBorder="1" applyAlignment="1">
      <alignment horizontal="left" indent="2"/>
    </xf>
    <xf numFmtId="0" fontId="0" fillId="0" borderId="0" xfId="0" applyAlignment="1">
      <alignment horizontal="left" indent="2"/>
    </xf>
    <xf numFmtId="0" fontId="3" fillId="0" borderId="1" xfId="0" applyFont="1" applyBorder="1" applyAlignment="1">
      <alignment horizontal="left"/>
    </xf>
    <xf numFmtId="0" fontId="0" fillId="0" borderId="4" xfId="0" applyBorder="1" applyAlignment="1">
      <alignment horizontal="left" indent="2"/>
    </xf>
    <xf numFmtId="0" fontId="0" fillId="0" borderId="1" xfId="0" applyBorder="1" applyAlignment="1">
      <alignment horizontal="left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4" fontId="2" fillId="0" borderId="4" xfId="1" applyNumberFormat="1" applyBorder="1" applyAlignment="1">
      <alignment horizontal="right"/>
    </xf>
    <xf numFmtId="0" fontId="0" fillId="0" borderId="4" xfId="0" applyBorder="1"/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4" fontId="2" fillId="0" borderId="4" xfId="1" applyNumberFormat="1" applyBorder="1" applyAlignment="1">
      <alignment horizontal="left"/>
    </xf>
    <xf numFmtId="43" fontId="3" fillId="0" borderId="4" xfId="3" applyFont="1" applyBorder="1" applyAlignment="1">
      <alignment horizontal="left"/>
    </xf>
    <xf numFmtId="43" fontId="3" fillId="0" borderId="7" xfId="3" applyFont="1" applyBorder="1" applyAlignment="1">
      <alignment horizontal="right"/>
    </xf>
    <xf numFmtId="43" fontId="2" fillId="0" borderId="4" xfId="3" applyBorder="1" applyAlignment="1">
      <alignment horizontal="right"/>
    </xf>
    <xf numFmtId="43" fontId="3" fillId="0" borderId="4" xfId="3" applyFont="1" applyBorder="1"/>
    <xf numFmtId="43" fontId="3" fillId="0" borderId="4" xfId="3" applyFont="1" applyBorder="1" applyAlignment="1">
      <alignment horizontal="right"/>
    </xf>
    <xf numFmtId="43" fontId="3" fillId="0" borderId="2" xfId="3" applyFont="1" applyBorder="1" applyAlignment="1">
      <alignment horizontal="right"/>
    </xf>
    <xf numFmtId="43" fontId="2" fillId="0" borderId="2" xfId="3" applyBorder="1" applyAlignment="1">
      <alignment horizontal="right"/>
    </xf>
    <xf numFmtId="43" fontId="3" fillId="0" borderId="3" xfId="3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43" fontId="2" fillId="0" borderId="3" xfId="3" applyBorder="1" applyAlignment="1">
      <alignment horizontal="right"/>
    </xf>
    <xf numFmtId="1" fontId="3" fillId="2" borderId="14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zoomScaleNormal="100" zoomScaleSheetLayoutView="100" workbookViewId="0">
      <selection activeCell="A3" sqref="A3:D3"/>
    </sheetView>
  </sheetViews>
  <sheetFormatPr baseColWidth="10" defaultRowHeight="15" x14ac:dyDescent="0.25"/>
  <cols>
    <col min="1" max="1" width="4.7109375" customWidth="1"/>
    <col min="2" max="2" width="117.85546875" bestFit="1" customWidth="1"/>
    <col min="3" max="4" width="29.7109375" style="5" customWidth="1"/>
    <col min="5" max="7" width="11.42578125" customWidth="1"/>
    <col min="8" max="8" width="31" bestFit="1" customWidth="1"/>
    <col min="9" max="9" width="11.42578125" customWidth="1"/>
  </cols>
  <sheetData>
    <row r="1" spans="1:5" x14ac:dyDescent="0.25">
      <c r="A1" s="34" t="s">
        <v>0</v>
      </c>
      <c r="B1" s="35"/>
      <c r="C1" s="35"/>
      <c r="D1" s="35"/>
    </row>
    <row r="2" spans="1:5" x14ac:dyDescent="0.25">
      <c r="A2" s="36" t="s">
        <v>1</v>
      </c>
      <c r="B2" s="37"/>
      <c r="C2" s="37"/>
      <c r="D2" s="37"/>
    </row>
    <row r="3" spans="1:5" x14ac:dyDescent="0.25">
      <c r="A3" s="36" t="s">
        <v>55</v>
      </c>
      <c r="B3" s="42"/>
      <c r="C3" s="42"/>
      <c r="D3" s="42"/>
    </row>
    <row r="4" spans="1:5" x14ac:dyDescent="0.25">
      <c r="A4" s="38" t="s">
        <v>2</v>
      </c>
      <c r="B4" s="39"/>
      <c r="C4" s="39"/>
      <c r="D4" s="39"/>
    </row>
    <row r="5" spans="1:5" ht="16.5" customHeight="1" x14ac:dyDescent="0.25">
      <c r="A5" s="1"/>
      <c r="B5" s="1"/>
      <c r="C5" s="4"/>
      <c r="D5" s="4"/>
    </row>
    <row r="6" spans="1:5" x14ac:dyDescent="0.25">
      <c r="A6" s="40" t="s">
        <v>3</v>
      </c>
      <c r="B6" s="41"/>
      <c r="C6" s="29">
        <v>2023</v>
      </c>
      <c r="D6" s="29">
        <v>2022</v>
      </c>
      <c r="E6" s="2"/>
    </row>
    <row r="7" spans="1:5" x14ac:dyDescent="0.25">
      <c r="A7" s="32" t="s">
        <v>4</v>
      </c>
      <c r="B7" s="33"/>
      <c r="C7" s="19"/>
      <c r="D7" s="20"/>
    </row>
    <row r="8" spans="1:5" x14ac:dyDescent="0.25">
      <c r="A8" s="30" t="s">
        <v>5</v>
      </c>
      <c r="B8" s="31"/>
      <c r="C8" s="19">
        <v>89863404.930000007</v>
      </c>
      <c r="D8" s="19">
        <v>0</v>
      </c>
    </row>
    <row r="9" spans="1:5" ht="16.5" customHeight="1" x14ac:dyDescent="0.25">
      <c r="A9" s="12"/>
      <c r="B9" s="9" t="s">
        <v>6</v>
      </c>
      <c r="C9" s="21">
        <v>1449223.38</v>
      </c>
      <c r="D9" s="21">
        <v>0</v>
      </c>
    </row>
    <row r="10" spans="1:5" x14ac:dyDescent="0.25">
      <c r="A10" s="12"/>
      <c r="B10" s="9" t="s">
        <v>7</v>
      </c>
      <c r="C10" s="21">
        <v>0</v>
      </c>
      <c r="D10" s="21">
        <v>0</v>
      </c>
    </row>
    <row r="11" spans="1:5" x14ac:dyDescent="0.25">
      <c r="A11" s="12"/>
      <c r="B11" s="9" t="s">
        <v>8</v>
      </c>
      <c r="C11" s="21">
        <v>818410</v>
      </c>
      <c r="D11" s="21">
        <v>0</v>
      </c>
    </row>
    <row r="12" spans="1:5" ht="16.5" customHeight="1" x14ac:dyDescent="0.25">
      <c r="A12" s="12"/>
      <c r="B12" s="9" t="s">
        <v>9</v>
      </c>
      <c r="C12" s="21">
        <v>2865767.22</v>
      </c>
      <c r="D12" s="21">
        <v>0</v>
      </c>
    </row>
    <row r="13" spans="1:5" x14ac:dyDescent="0.25">
      <c r="A13" s="12"/>
      <c r="B13" s="9" t="s">
        <v>10</v>
      </c>
      <c r="C13" s="21">
        <v>6235.52</v>
      </c>
      <c r="D13" s="21">
        <v>0</v>
      </c>
    </row>
    <row r="14" spans="1:5" x14ac:dyDescent="0.25">
      <c r="A14" s="12"/>
      <c r="B14" s="9" t="s">
        <v>11</v>
      </c>
      <c r="C14" s="21">
        <v>579340.67000000004</v>
      </c>
      <c r="D14" s="21">
        <v>0</v>
      </c>
    </row>
    <row r="15" spans="1:5" x14ac:dyDescent="0.25">
      <c r="A15" s="12"/>
      <c r="B15" s="9" t="s">
        <v>12</v>
      </c>
      <c r="C15" s="21">
        <v>0</v>
      </c>
      <c r="D15" s="21">
        <v>0</v>
      </c>
    </row>
    <row r="16" spans="1:5" ht="16.5" customHeight="1" x14ac:dyDescent="0.25">
      <c r="A16" s="12"/>
      <c r="B16" s="9" t="s">
        <v>13</v>
      </c>
      <c r="C16" s="21">
        <v>84144428.140000001</v>
      </c>
      <c r="D16" s="21">
        <v>0</v>
      </c>
    </row>
    <row r="17" spans="1:4" x14ac:dyDescent="0.25">
      <c r="A17" s="12"/>
      <c r="B17" s="9" t="s">
        <v>14</v>
      </c>
      <c r="C17" s="21">
        <v>0</v>
      </c>
      <c r="D17" s="21">
        <v>0</v>
      </c>
    </row>
    <row r="18" spans="1:4" x14ac:dyDescent="0.25">
      <c r="A18" s="12"/>
      <c r="B18" s="9" t="s">
        <v>15</v>
      </c>
      <c r="C18" s="21">
        <v>0</v>
      </c>
      <c r="D18" s="21"/>
    </row>
    <row r="19" spans="1:4" x14ac:dyDescent="0.25">
      <c r="A19" s="7"/>
      <c r="B19" s="9"/>
      <c r="C19" s="21"/>
      <c r="D19" s="21"/>
    </row>
    <row r="20" spans="1:4" ht="16.5" customHeight="1" x14ac:dyDescent="0.25">
      <c r="A20" s="30" t="s">
        <v>16</v>
      </c>
      <c r="B20" s="31"/>
      <c r="C20" s="22">
        <v>50723624.140000001</v>
      </c>
      <c r="D20" s="22">
        <v>0</v>
      </c>
    </row>
    <row r="21" spans="1:4" x14ac:dyDescent="0.25">
      <c r="A21" s="11"/>
      <c r="B21" s="9" t="s">
        <v>17</v>
      </c>
      <c r="C21" s="21">
        <v>21819158.43</v>
      </c>
      <c r="D21" s="21">
        <v>0</v>
      </c>
    </row>
    <row r="22" spans="1:4" x14ac:dyDescent="0.25">
      <c r="A22" s="11"/>
      <c r="B22" s="9" t="s">
        <v>18</v>
      </c>
      <c r="C22" s="21">
        <v>11368688.029999999</v>
      </c>
      <c r="D22" s="21">
        <v>0</v>
      </c>
    </row>
    <row r="23" spans="1:4" ht="16.5" customHeight="1" x14ac:dyDescent="0.25">
      <c r="A23" s="11"/>
      <c r="B23" s="9" t="s">
        <v>19</v>
      </c>
      <c r="C23" s="21">
        <v>10445251.970000001</v>
      </c>
      <c r="D23" s="21">
        <v>0</v>
      </c>
    </row>
    <row r="24" spans="1:4" x14ac:dyDescent="0.25">
      <c r="A24" s="11"/>
      <c r="B24" s="9" t="s">
        <v>20</v>
      </c>
      <c r="C24" s="21">
        <v>0</v>
      </c>
      <c r="D24" s="21">
        <v>0</v>
      </c>
    </row>
    <row r="25" spans="1:4" ht="16.5" customHeight="1" x14ac:dyDescent="0.25">
      <c r="A25" s="11"/>
      <c r="B25" s="9" t="s">
        <v>21</v>
      </c>
      <c r="C25" s="21">
        <v>0</v>
      </c>
      <c r="D25" s="21">
        <v>0</v>
      </c>
    </row>
    <row r="26" spans="1:4" x14ac:dyDescent="0.25">
      <c r="A26" s="11"/>
      <c r="B26" s="9" t="s">
        <v>22</v>
      </c>
      <c r="C26" s="21">
        <v>6765565.71</v>
      </c>
      <c r="D26" s="21">
        <v>0</v>
      </c>
    </row>
    <row r="27" spans="1:4" ht="16.5" customHeight="1" x14ac:dyDescent="0.25">
      <c r="A27" s="11"/>
      <c r="B27" s="9" t="s">
        <v>23</v>
      </c>
      <c r="C27" s="21">
        <v>324960</v>
      </c>
      <c r="D27" s="21">
        <v>0</v>
      </c>
    </row>
    <row r="28" spans="1:4" x14ac:dyDescent="0.25">
      <c r="A28" s="11"/>
      <c r="B28" s="9" t="s">
        <v>24</v>
      </c>
      <c r="C28" s="21">
        <v>0</v>
      </c>
      <c r="D28" s="21">
        <v>0</v>
      </c>
    </row>
    <row r="29" spans="1:4" ht="16.5" customHeight="1" x14ac:dyDescent="0.25">
      <c r="A29" s="11"/>
      <c r="B29" s="9" t="s">
        <v>25</v>
      </c>
      <c r="C29" s="21">
        <v>0</v>
      </c>
      <c r="D29" s="21">
        <v>0</v>
      </c>
    </row>
    <row r="30" spans="1:4" x14ac:dyDescent="0.25">
      <c r="A30" s="11"/>
      <c r="B30" s="9" t="s">
        <v>26</v>
      </c>
      <c r="C30" s="21">
        <v>0</v>
      </c>
      <c r="D30" s="21">
        <v>0</v>
      </c>
    </row>
    <row r="31" spans="1:4" x14ac:dyDescent="0.25">
      <c r="A31" s="11"/>
      <c r="B31" s="9" t="s">
        <v>27</v>
      </c>
      <c r="C31" s="21">
        <v>0</v>
      </c>
      <c r="D31" s="21">
        <v>0</v>
      </c>
    </row>
    <row r="32" spans="1:4" x14ac:dyDescent="0.25">
      <c r="A32" s="11"/>
      <c r="B32" s="9" t="s">
        <v>28</v>
      </c>
      <c r="C32" s="21">
        <v>0</v>
      </c>
      <c r="D32" s="21">
        <v>0</v>
      </c>
    </row>
    <row r="33" spans="1:4" x14ac:dyDescent="0.25">
      <c r="A33" s="11"/>
      <c r="B33" s="9" t="s">
        <v>29</v>
      </c>
      <c r="C33" s="21">
        <v>0</v>
      </c>
      <c r="D33" s="21">
        <v>0</v>
      </c>
    </row>
    <row r="34" spans="1:4" x14ac:dyDescent="0.25">
      <c r="A34" s="11"/>
      <c r="B34" s="9" t="s">
        <v>30</v>
      </c>
      <c r="C34" s="21">
        <v>0</v>
      </c>
      <c r="D34" s="21">
        <v>0</v>
      </c>
    </row>
    <row r="35" spans="1:4" x14ac:dyDescent="0.25">
      <c r="A35" s="11"/>
      <c r="B35" s="9" t="s">
        <v>31</v>
      </c>
      <c r="C35" s="21">
        <v>0</v>
      </c>
      <c r="D35" s="21">
        <v>0</v>
      </c>
    </row>
    <row r="36" spans="1:4" x14ac:dyDescent="0.25">
      <c r="A36" s="11"/>
      <c r="B36" s="9" t="s">
        <v>32</v>
      </c>
      <c r="C36" s="21">
        <v>0</v>
      </c>
      <c r="D36" s="21">
        <v>0</v>
      </c>
    </row>
    <row r="37" spans="1:4" x14ac:dyDescent="0.25">
      <c r="B37" s="15"/>
      <c r="C37" s="21"/>
      <c r="D37" s="21"/>
    </row>
    <row r="38" spans="1:4" x14ac:dyDescent="0.25">
      <c r="B38" s="15"/>
      <c r="C38" s="21"/>
      <c r="D38" s="23"/>
    </row>
    <row r="39" spans="1:4" x14ac:dyDescent="0.25">
      <c r="A39" s="3" t="s">
        <v>33</v>
      </c>
      <c r="B39" s="15"/>
      <c r="C39" s="21">
        <f>C8-C20</f>
        <v>39139780.790000007</v>
      </c>
      <c r="D39" s="21">
        <f>D8-D20</f>
        <v>0</v>
      </c>
    </row>
    <row r="40" spans="1:4" x14ac:dyDescent="0.25">
      <c r="A40" s="8"/>
      <c r="B40" s="16"/>
      <c r="C40" s="23"/>
      <c r="D40" s="23"/>
    </row>
    <row r="41" spans="1:4" x14ac:dyDescent="0.25">
      <c r="A41" s="13" t="s">
        <v>34</v>
      </c>
      <c r="B41" s="14"/>
      <c r="C41" s="21"/>
      <c r="D41" s="21"/>
    </row>
    <row r="42" spans="1:4" x14ac:dyDescent="0.25">
      <c r="A42" s="17" t="s">
        <v>35</v>
      </c>
      <c r="B42" s="15"/>
      <c r="C42" s="22">
        <f>SUM(C43:C45)</f>
        <v>0</v>
      </c>
      <c r="D42" s="22">
        <f>SUM(D43:D45)</f>
        <v>0</v>
      </c>
    </row>
    <row r="43" spans="1:4" x14ac:dyDescent="0.25">
      <c r="A43" s="6"/>
      <c r="B43" s="9" t="s">
        <v>36</v>
      </c>
      <c r="C43" s="21">
        <v>0</v>
      </c>
      <c r="D43" s="21">
        <v>0</v>
      </c>
    </row>
    <row r="44" spans="1:4" x14ac:dyDescent="0.25">
      <c r="A44" s="6"/>
      <c r="B44" s="9" t="s">
        <v>37</v>
      </c>
      <c r="C44" s="21">
        <v>0</v>
      </c>
      <c r="D44" s="21">
        <v>0</v>
      </c>
    </row>
    <row r="45" spans="1:4" x14ac:dyDescent="0.25">
      <c r="A45" s="2"/>
      <c r="B45" s="9" t="s">
        <v>38</v>
      </c>
      <c r="C45" s="21">
        <v>0</v>
      </c>
      <c r="D45" s="21">
        <v>0</v>
      </c>
    </row>
    <row r="46" spans="1:4" x14ac:dyDescent="0.25">
      <c r="A46" s="8"/>
      <c r="B46" s="9"/>
      <c r="C46" s="23"/>
      <c r="D46" s="24"/>
    </row>
    <row r="47" spans="1:4" x14ac:dyDescent="0.25">
      <c r="A47" s="17" t="s">
        <v>39</v>
      </c>
      <c r="B47" s="15"/>
      <c r="C47" s="21">
        <v>31111549.710000001</v>
      </c>
      <c r="D47" s="21">
        <v>0</v>
      </c>
    </row>
    <row r="48" spans="1:4" x14ac:dyDescent="0.25">
      <c r="A48" s="6"/>
      <c r="B48" s="9" t="s">
        <v>36</v>
      </c>
      <c r="C48" s="21">
        <v>28918469.57</v>
      </c>
      <c r="D48" s="21">
        <v>0</v>
      </c>
    </row>
    <row r="49" spans="1:4" x14ac:dyDescent="0.25">
      <c r="A49" s="6"/>
      <c r="B49" s="9" t="s">
        <v>37</v>
      </c>
      <c r="C49" s="21">
        <v>2193080.14</v>
      </c>
      <c r="D49" s="21">
        <v>0</v>
      </c>
    </row>
    <row r="50" spans="1:4" x14ac:dyDescent="0.25">
      <c r="A50" s="8"/>
      <c r="B50" s="9" t="s">
        <v>40</v>
      </c>
      <c r="C50" s="21">
        <v>0</v>
      </c>
      <c r="D50" s="21">
        <v>0</v>
      </c>
    </row>
    <row r="51" spans="1:4" x14ac:dyDescent="0.25">
      <c r="A51" s="17" t="s">
        <v>41</v>
      </c>
      <c r="B51" s="15"/>
      <c r="C51" s="21">
        <f>C42-C47</f>
        <v>-31111549.710000001</v>
      </c>
      <c r="D51" s="21">
        <f>D42-D47</f>
        <v>0</v>
      </c>
    </row>
    <row r="52" spans="1:4" x14ac:dyDescent="0.25">
      <c r="A52" s="8"/>
      <c r="B52" s="16"/>
      <c r="C52" s="23"/>
      <c r="D52" s="24"/>
    </row>
    <row r="53" spans="1:4" x14ac:dyDescent="0.25">
      <c r="A53" s="8" t="s">
        <v>42</v>
      </c>
      <c r="B53" s="16"/>
      <c r="C53" s="21"/>
      <c r="D53" s="25"/>
    </row>
    <row r="54" spans="1:4" x14ac:dyDescent="0.25">
      <c r="A54" s="17" t="s">
        <v>43</v>
      </c>
      <c r="B54" s="15"/>
      <c r="C54" s="21">
        <f>C55+C58</f>
        <v>3350682.27</v>
      </c>
      <c r="D54" s="21">
        <f>D55+D58</f>
        <v>93214087.200000003</v>
      </c>
    </row>
    <row r="55" spans="1:4" x14ac:dyDescent="0.25">
      <c r="A55" s="10"/>
      <c r="B55" s="18" t="s">
        <v>44</v>
      </c>
      <c r="C55" s="21">
        <f>C56+C57</f>
        <v>0</v>
      </c>
      <c r="D55" s="21">
        <f>D56+D57</f>
        <v>0</v>
      </c>
    </row>
    <row r="56" spans="1:4" x14ac:dyDescent="0.25">
      <c r="A56" s="10"/>
      <c r="B56" s="9" t="s">
        <v>45</v>
      </c>
      <c r="C56" s="21">
        <v>0</v>
      </c>
      <c r="D56" s="21">
        <v>0</v>
      </c>
    </row>
    <row r="57" spans="1:4" x14ac:dyDescent="0.25">
      <c r="A57" s="6"/>
      <c r="B57" s="9" t="s">
        <v>46</v>
      </c>
      <c r="C57" s="21">
        <v>0</v>
      </c>
      <c r="D57" s="21">
        <v>0</v>
      </c>
    </row>
    <row r="58" spans="1:4" x14ac:dyDescent="0.25">
      <c r="A58" s="2"/>
      <c r="B58" s="18" t="s">
        <v>47</v>
      </c>
      <c r="C58" s="21">
        <v>3350682.27</v>
      </c>
      <c r="D58" s="25">
        <v>93214087.200000003</v>
      </c>
    </row>
    <row r="59" spans="1:4" x14ac:dyDescent="0.25">
      <c r="A59" s="8"/>
      <c r="B59" s="16"/>
      <c r="C59" s="23"/>
      <c r="D59" s="24"/>
    </row>
    <row r="60" spans="1:4" x14ac:dyDescent="0.25">
      <c r="A60" s="17" t="s">
        <v>48</v>
      </c>
      <c r="B60" s="15"/>
      <c r="C60" s="21">
        <f>C61+C64</f>
        <v>4758341.05</v>
      </c>
      <c r="D60" s="21">
        <f>D61+D64</f>
        <v>86593514.900000006</v>
      </c>
    </row>
    <row r="61" spans="1:4" x14ac:dyDescent="0.25">
      <c r="A61" s="10"/>
      <c r="B61" s="18" t="s">
        <v>49</v>
      </c>
      <c r="C61" s="21">
        <f>C62+C63</f>
        <v>0</v>
      </c>
      <c r="D61" s="21">
        <f>D62+D63</f>
        <v>0</v>
      </c>
    </row>
    <row r="62" spans="1:4" x14ac:dyDescent="0.25">
      <c r="A62" s="10"/>
      <c r="B62" s="9" t="s">
        <v>45</v>
      </c>
      <c r="C62" s="21">
        <v>0</v>
      </c>
      <c r="D62" s="21">
        <v>0</v>
      </c>
    </row>
    <row r="63" spans="1:4" x14ac:dyDescent="0.25">
      <c r="A63" s="10"/>
      <c r="B63" s="9" t="s">
        <v>46</v>
      </c>
      <c r="C63" s="21">
        <v>0</v>
      </c>
      <c r="D63" s="21">
        <v>0</v>
      </c>
    </row>
    <row r="64" spans="1:4" x14ac:dyDescent="0.25">
      <c r="A64" s="2"/>
      <c r="B64" s="18" t="s">
        <v>50</v>
      </c>
      <c r="C64" s="21">
        <v>4758341.05</v>
      </c>
      <c r="D64" s="21">
        <v>86593514.900000006</v>
      </c>
    </row>
    <row r="65" spans="1:4" ht="9" customHeight="1" x14ac:dyDescent="0.25">
      <c r="A65" s="17" t="s">
        <v>51</v>
      </c>
      <c r="C65" s="25">
        <f>C54-C60</f>
        <v>-1407658.7799999998</v>
      </c>
      <c r="D65" s="25">
        <f>D54-D60</f>
        <v>6620572.299999997</v>
      </c>
    </row>
    <row r="66" spans="1:4" x14ac:dyDescent="0.25">
      <c r="C66" s="25"/>
      <c r="D66" s="25"/>
    </row>
    <row r="67" spans="1:4" ht="8.25" customHeight="1" x14ac:dyDescent="0.25">
      <c r="A67" s="17" t="s">
        <v>52</v>
      </c>
      <c r="B67" s="16"/>
      <c r="C67" s="21">
        <f>C39+C51+C65</f>
        <v>6620572.3000000063</v>
      </c>
      <c r="D67" s="21">
        <f>D39+D51+D65</f>
        <v>6620572.299999997</v>
      </c>
    </row>
    <row r="68" spans="1:4" x14ac:dyDescent="0.25">
      <c r="A68" s="8"/>
      <c r="B68" s="16"/>
      <c r="C68" s="21"/>
      <c r="D68" s="24"/>
    </row>
    <row r="69" spans="1:4" ht="9.75" customHeight="1" x14ac:dyDescent="0.25">
      <c r="A69" s="17" t="s">
        <v>53</v>
      </c>
      <c r="B69" s="16"/>
      <c r="C69" s="21">
        <v>4390522.34</v>
      </c>
      <c r="D69" s="24">
        <v>0</v>
      </c>
    </row>
    <row r="70" spans="1:4" x14ac:dyDescent="0.25">
      <c r="A70" s="8"/>
      <c r="B70" s="16"/>
      <c r="C70" s="21"/>
      <c r="D70" s="24"/>
    </row>
    <row r="71" spans="1:4" x14ac:dyDescent="0.25">
      <c r="A71" s="17" t="s">
        <v>54</v>
      </c>
      <c r="B71" s="27"/>
      <c r="C71" s="28">
        <v>11011094.640000001</v>
      </c>
      <c r="D71" s="26">
        <f>D67-D69</f>
        <v>6620572.299999997</v>
      </c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</sheetData>
  <mergeCells count="8">
    <mergeCell ref="A8:B8"/>
    <mergeCell ref="A7:B7"/>
    <mergeCell ref="A20:B20"/>
    <mergeCell ref="A1:D1"/>
    <mergeCell ref="A2:D2"/>
    <mergeCell ref="A4:D4"/>
    <mergeCell ref="A6:B6"/>
    <mergeCell ref="A3:D3"/>
  </mergeCells>
  <pageMargins left="0.39370078740157483" right="0.19685039370078741" top="0.74803149606299213" bottom="0.74803149606299213" header="0.31496062992125984" footer="0.31496062992125984"/>
  <pageSetup scale="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</vt:lpstr>
      <vt:lpstr>FE!Área_de_impresión</vt:lpstr>
      <vt:lpstr>FE!Títulos_a_imprimir</vt:lpstr>
    </vt:vector>
  </TitlesOfParts>
  <Company>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Javii FR</cp:lastModifiedBy>
  <cp:lastPrinted>2013-02-25T18:50:43Z</cp:lastPrinted>
  <dcterms:created xsi:type="dcterms:W3CDTF">2011-11-15T16:09:46Z</dcterms:created>
  <dcterms:modified xsi:type="dcterms:W3CDTF">2024-01-29T22:16:14Z</dcterms:modified>
</cp:coreProperties>
</file>