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ER INFORMES TRIMESTRAL\IV INFORMACIÓN CONTABLE\"/>
    </mc:Choice>
  </mc:AlternateContent>
  <bookViews>
    <workbookView xWindow="-15" yWindow="-15" windowWidth="19260" windowHeight="4350"/>
  </bookViews>
  <sheets>
    <sheet name="VHP" sheetId="3" r:id="rId1"/>
  </sheets>
  <definedNames>
    <definedName name="_xlnm.Print_Area" localSheetId="0">VHP!$A$1:$F$27</definedName>
  </definedNames>
  <calcPr calcId="162913"/>
</workbook>
</file>

<file path=xl/calcChain.xml><?xml version="1.0" encoding="utf-8"?>
<calcChain xmlns="http://schemas.openxmlformats.org/spreadsheetml/2006/main">
  <c r="G39" i="3" l="1"/>
  <c r="G38" i="3"/>
  <c r="F37" i="3"/>
  <c r="G37" i="3" s="1"/>
  <c r="G35" i="3"/>
  <c r="G34" i="3"/>
  <c r="G33" i="3"/>
  <c r="G32" i="3"/>
  <c r="G31" i="3"/>
  <c r="E30" i="3"/>
  <c r="D30" i="3"/>
  <c r="G30" i="3" s="1"/>
  <c r="C25" i="3"/>
  <c r="D23" i="3"/>
  <c r="D41" i="3" s="1"/>
  <c r="G21" i="3"/>
  <c r="G20" i="3"/>
  <c r="F19" i="3"/>
  <c r="G19" i="3" s="1"/>
  <c r="G17" i="3"/>
  <c r="G16" i="3"/>
  <c r="G15" i="3"/>
  <c r="G14" i="3"/>
  <c r="G13" i="3"/>
  <c r="G12" i="3"/>
  <c r="E12" i="3"/>
  <c r="E23" i="3" s="1"/>
  <c r="E41" i="3" s="1"/>
  <c r="D12" i="3"/>
  <c r="G10" i="3"/>
  <c r="G9" i="3"/>
  <c r="G8" i="3"/>
  <c r="C7" i="3"/>
  <c r="C41" i="3" s="1"/>
  <c r="G41" i="3" l="1"/>
  <c r="G7" i="3"/>
  <c r="G23" i="3" s="1"/>
  <c r="C23" i="3"/>
  <c r="F23" i="3"/>
  <c r="F41" i="3" s="1"/>
</calcChain>
</file>

<file path=xl/sharedStrings.xml><?xml version="1.0" encoding="utf-8"?>
<sst xmlns="http://schemas.openxmlformats.org/spreadsheetml/2006/main" count="38" uniqueCount="28">
  <si>
    <t>Comité de Agua Potable y Alcantarillado de Cherán</t>
  </si>
  <si>
    <t>ESTADO DE VARIACION EN LA HACIENDA PÚBLICA</t>
  </si>
  <si>
    <t>DEL 01 DE ENERO DEL 2024 AL 30 DE SEPTIEMBRE DEL 2024</t>
  </si>
  <si>
    <t>(Cifras en Pesos) (4)</t>
  </si>
  <si>
    <t>Concepto (5)</t>
  </si>
  <si>
    <t xml:space="preserve">Hacienda Pública / Patrimonio Contribuido </t>
  </si>
  <si>
    <t xml:space="preserve">Hacienda Pública / Patrimonio Generado de Ejercicios Anteriores </t>
  </si>
  <si>
    <t>Hacienda Pública / Patrimonio Generado del Ejercicio</t>
  </si>
  <si>
    <t>Exceso o Insuficiencia en la Actualización de la Hacienda Pública / Patrimonio (9)</t>
  </si>
  <si>
    <t>Total (10)</t>
  </si>
  <si>
    <t xml:space="preserve">IA. Hacienda Pública/Patrimonio Contribuido Neto de 20XN-1 </t>
  </si>
  <si>
    <t>a. Aportaciones</t>
  </si>
  <si>
    <t>b. Donaciones de Capital</t>
  </si>
  <si>
    <t>c. Actualización de la Hacienda Pública/Patrimonio</t>
  </si>
  <si>
    <t>IB. Hacienda Pública/Patrimonio Generado Neto de 20XN-1</t>
  </si>
  <si>
    <t>a. Resultados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</si>
  <si>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</si>
  <si>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</si>
  <si>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</si>
  <si>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</si>
  <si>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IC. Exceso o Insuficiencia en la Actualización de la Hacienda Pública/Patrimonio Neto de 20XN-1</t>
  </si>
  <si>
    <t>a. Resultado por Posición Monetaria</t>
  </si>
  <si>
    <t>b. Resultado por Tenencia de Activos no Monetarios</t>
  </si>
  <si>
    <t>I. Hacienda Pública/Patrimonio Neto Final de 20XN-1</t>
  </si>
  <si>
    <t>IIA. Cambios en la Hacienda Pública/Patrimonio Contribuido Neto de 20XN</t>
  </si>
  <si>
    <t>IIB. Variaciones de la Hacienda Pública/Patrimonio Generado Neto de 20XN</t>
  </si>
  <si>
    <t>IIC. Cambios en el Exceso o Insuficiencia en la Actualización de la Hacienda Pública/Patrimonio Neto de 20XN</t>
  </si>
  <si>
    <t>II. Hacienda Pública/Patrimonio Neto Final de 20XN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</si>
</sst>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80808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5">
    <xf numFmtId="0" fontId="0" fillId="0" borderId="0"/>
    <xf numFmtId="165" fontId="2" fillId="0" borderId="0"/>
    <xf numFmtId="164" fontId="2" fillId="0" borderId="0"/>
    <xf numFmtId="43" fontId="3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3" fillId="0" borderId="0"/>
    <xf numFmtId="43" fontId="3" fillId="0" borderId="0"/>
    <xf numFmtId="43" fontId="3" fillId="0" borderId="0"/>
    <xf numFmtId="44" fontId="2" fillId="0" borderId="0"/>
    <xf numFmtId="44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4" fillId="0" borderId="0"/>
    <xf numFmtId="43" fontId="3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horizontal="right"/>
    </xf>
    <xf numFmtId="0" fontId="0" fillId="0" borderId="0" xfId="0"/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4" fontId="0" fillId="0" borderId="0" xfId="0" applyNumberFormat="1" applyAlignment="1">
      <alignment horizontal="right" vertical="top"/>
    </xf>
    <xf numFmtId="0" fontId="5" fillId="0" borderId="13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/>
    </xf>
    <xf numFmtId="0" fontId="5" fillId="3" borderId="13" xfId="0" applyFont="1" applyFill="1" applyBorder="1" applyAlignment="1">
      <alignment horizontal="right" vertical="top" wrapText="1"/>
    </xf>
    <xf numFmtId="0" fontId="5" fillId="3" borderId="13" xfId="0" applyFont="1" applyFill="1" applyBorder="1" applyAlignment="1">
      <alignment horizontal="right" vertical="top"/>
    </xf>
    <xf numFmtId="0" fontId="7" fillId="0" borderId="13" xfId="0" applyFont="1" applyBorder="1" applyAlignment="1">
      <alignment horizontal="right" vertical="top" wrapText="1"/>
    </xf>
    <xf numFmtId="0" fontId="6" fillId="3" borderId="13" xfId="0" applyFont="1" applyFill="1" applyBorder="1" applyAlignment="1">
      <alignment horizontal="right" vertical="top" wrapText="1"/>
    </xf>
    <xf numFmtId="0" fontId="6" fillId="3" borderId="13" xfId="0" applyFont="1" applyFill="1" applyBorder="1" applyAlignment="1">
      <alignment horizontal="right" vertical="top"/>
    </xf>
    <xf numFmtId="0" fontId="5" fillId="3" borderId="16" xfId="0" applyFont="1" applyFill="1" applyBorder="1" applyAlignment="1">
      <alignment horizontal="right" vertical="top" wrapText="1"/>
    </xf>
    <xf numFmtId="0" fontId="0" fillId="0" borderId="0" xfId="0" applyAlignment="1">
      <alignment horizontal="right" vertical="top"/>
    </xf>
    <xf numFmtId="0" fontId="0" fillId="0" borderId="0" xfId="0"/>
    <xf numFmtId="43" fontId="5" fillId="0" borderId="13" xfId="24" applyFont="1" applyBorder="1" applyAlignment="1">
      <alignment horizontal="right" vertical="top"/>
    </xf>
    <xf numFmtId="43" fontId="5" fillId="0" borderId="13" xfId="24" applyFont="1" applyBorder="1" applyAlignment="1">
      <alignment horizontal="right" vertical="top" wrapText="1"/>
    </xf>
    <xf numFmtId="43" fontId="7" fillId="0" borderId="13" xfId="24" applyFont="1" applyBorder="1" applyAlignment="1">
      <alignment horizontal="right" vertical="top" wrapText="1"/>
    </xf>
    <xf numFmtId="43" fontId="5" fillId="0" borderId="13" xfId="0" applyNumberFormat="1" applyFont="1" applyBorder="1" applyAlignment="1">
      <alignment horizontal="right" vertical="top"/>
    </xf>
    <xf numFmtId="43" fontId="5" fillId="0" borderId="8" xfId="24" applyFont="1" applyBorder="1" applyAlignment="1">
      <alignment horizontal="right" vertical="top" wrapText="1"/>
    </xf>
    <xf numFmtId="43" fontId="5" fillId="0" borderId="8" xfId="24" applyFont="1" applyBorder="1" applyAlignment="1">
      <alignment horizontal="right" vertical="top"/>
    </xf>
    <xf numFmtId="43" fontId="5" fillId="0" borderId="13" xfId="24" applyFont="1" applyBorder="1" applyAlignment="1">
      <alignment horizontal="right" vertical="top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left" vertical="center" indent="3"/>
    </xf>
    <xf numFmtId="0" fontId="6" fillId="0" borderId="15" xfId="0" applyFont="1" applyBorder="1" applyAlignment="1">
      <alignment horizontal="left" vertical="center" indent="3"/>
    </xf>
    <xf numFmtId="0" fontId="6" fillId="0" borderId="14" xfId="0" applyFont="1" applyBorder="1" applyAlignment="1">
      <alignment horizontal="left" vertical="top" indent="3"/>
    </xf>
    <xf numFmtId="0" fontId="6" fillId="0" borderId="15" xfId="0" applyFont="1" applyBorder="1" applyAlignment="1">
      <alignment horizontal="left" vertical="top" indent="3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</cellXfs>
  <cellStyles count="25">
    <cellStyle name="=C:\WINNT\SYSTEM32\COMMAND.COM" xfId="1"/>
    <cellStyle name="Euro" xfId="2"/>
    <cellStyle name="Millares" xfId="24" builtinId="3"/>
    <cellStyle name="Millares 2" xfId="3"/>
    <cellStyle name="Millares 2 2" xfId="4"/>
    <cellStyle name="Millares 2 2 2" xfId="5"/>
    <cellStyle name="Millares 2 3" xfId="6"/>
    <cellStyle name="Millares 2 3 2" xfId="7"/>
    <cellStyle name="Millares 2 4" xfId="8"/>
    <cellStyle name="Millares 3" xfId="9"/>
    <cellStyle name="Millares 3 2" xfId="10"/>
    <cellStyle name="Moneda 2" xfId="11"/>
    <cellStyle name="Moneda 2 2" xfId="12"/>
    <cellStyle name="Normal" xfId="0" builtinId="0"/>
    <cellStyle name="Normal 2" xfId="13"/>
    <cellStyle name="Normal 2 2" xfId="14"/>
    <cellStyle name="Normal 2 3" xfId="15"/>
    <cellStyle name="Normal 3" xfId="16"/>
    <cellStyle name="Normal 4" xfId="17"/>
    <cellStyle name="Normal 4 2" xfId="18"/>
    <cellStyle name="Normal 5" xfId="19"/>
    <cellStyle name="Normal 5 2" xfId="20"/>
    <cellStyle name="Normal 6" xfId="21"/>
    <cellStyle name="Normal 6 2" xfId="22"/>
    <cellStyle name="Normal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185854</xdr:colOff>
      <xdr:row>45</xdr:row>
      <xdr:rowOff>34846</xdr:rowOff>
    </xdr:from>
    <xdr:to>
      <xdr:col>3</xdr:col>
      <xdr:colOff>1637835</xdr:colOff>
      <xdr:row>69</xdr:row>
      <xdr:rowOff>127773</xdr:rowOff>
    </xdr:to>
    <xdr:pic>
      <xdr:nvPicPr>
        <xdr:cNvPr id="4" name="Imagen 3" descr="C:\Users\Usuario\Desktop\NOMBRES KERIS Y DIRECTOR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854" y="9095212"/>
          <a:ext cx="9873475" cy="4553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showGridLines="0" tabSelected="1" topLeftCell="B1" zoomScale="82" zoomScaleNormal="82" zoomScaleSheetLayoutView="100" workbookViewId="0">
      <selection activeCell="A74" sqref="A1:G74"/>
    </sheetView>
  </sheetViews>
  <sheetFormatPr baseColWidth="10" defaultRowHeight="15" x14ac:dyDescent="0.25"/>
  <cols>
    <col min="1" max="1" width="51.7109375" style="1" bestFit="1" customWidth="1"/>
    <col min="2" max="2" width="44.7109375" style="2" customWidth="1"/>
    <col min="3" max="5" width="29.7109375" style="6" customWidth="1"/>
    <col min="6" max="6" width="25.140625" style="6" customWidth="1"/>
    <col min="7" max="7" width="21.5703125" style="15" customWidth="1"/>
  </cols>
  <sheetData>
    <row r="1" spans="1:7" ht="15.75" customHeight="1" x14ac:dyDescent="0.25">
      <c r="A1" s="31" t="s">
        <v>0</v>
      </c>
      <c r="B1" s="32"/>
      <c r="C1" s="32"/>
      <c r="D1" s="32"/>
      <c r="E1" s="32"/>
      <c r="F1" s="32"/>
      <c r="G1" s="33"/>
    </row>
    <row r="2" spans="1:7" x14ac:dyDescent="0.25">
      <c r="A2" s="34" t="s">
        <v>1</v>
      </c>
      <c r="B2" s="35"/>
      <c r="C2" s="35"/>
      <c r="D2" s="35"/>
      <c r="E2" s="35"/>
      <c r="F2" s="35"/>
      <c r="G2" s="36"/>
    </row>
    <row r="3" spans="1:7" x14ac:dyDescent="0.25">
      <c r="A3" s="34" t="s">
        <v>2</v>
      </c>
      <c r="B3" s="35"/>
      <c r="C3" s="35"/>
      <c r="D3" s="35"/>
      <c r="E3" s="35"/>
      <c r="F3" s="35"/>
      <c r="G3" s="36"/>
    </row>
    <row r="4" spans="1:7" x14ac:dyDescent="0.25">
      <c r="A4" s="37" t="s">
        <v>3</v>
      </c>
      <c r="B4" s="38"/>
      <c r="C4" s="38"/>
      <c r="D4" s="38"/>
      <c r="E4" s="38"/>
      <c r="F4" s="38"/>
      <c r="G4" s="39"/>
    </row>
    <row r="5" spans="1:7" ht="60" x14ac:dyDescent="0.25">
      <c r="A5" s="40" t="s">
        <v>4</v>
      </c>
      <c r="B5" s="41"/>
      <c r="C5" s="4" t="s">
        <v>5</v>
      </c>
      <c r="D5" s="4" t="s">
        <v>6</v>
      </c>
      <c r="E5" s="4" t="s">
        <v>7</v>
      </c>
      <c r="F5" s="4" t="s">
        <v>8</v>
      </c>
      <c r="G5" s="5" t="s">
        <v>9</v>
      </c>
    </row>
    <row r="6" spans="1:7" x14ac:dyDescent="0.25">
      <c r="A6" s="42"/>
      <c r="B6" s="43"/>
      <c r="C6" s="7"/>
      <c r="D6" s="7"/>
      <c r="E6" s="7"/>
      <c r="F6" s="8"/>
      <c r="G6" s="17"/>
    </row>
    <row r="7" spans="1:7" s="3" customFormat="1" x14ac:dyDescent="0.25">
      <c r="A7" s="44" t="s">
        <v>10</v>
      </c>
      <c r="B7" s="45"/>
      <c r="C7" s="18">
        <f>C8+C9+C10</f>
        <v>0</v>
      </c>
      <c r="D7" s="9"/>
      <c r="E7" s="9"/>
      <c r="F7" s="10"/>
      <c r="G7" s="17">
        <f>C7</f>
        <v>0</v>
      </c>
    </row>
    <row r="8" spans="1:7" s="3" customFormat="1" x14ac:dyDescent="0.25">
      <c r="A8" s="46" t="s">
        <v>11</v>
      </c>
      <c r="B8" s="47"/>
      <c r="C8" s="19">
        <v>0</v>
      </c>
      <c r="D8" s="12"/>
      <c r="E8" s="12"/>
      <c r="F8" s="13"/>
      <c r="G8" s="17">
        <f>C8</f>
        <v>0</v>
      </c>
    </row>
    <row r="9" spans="1:7" s="3" customFormat="1" x14ac:dyDescent="0.25">
      <c r="A9" s="46" t="s">
        <v>12</v>
      </c>
      <c r="B9" s="47"/>
      <c r="C9" s="19">
        <v>0</v>
      </c>
      <c r="D9" s="12"/>
      <c r="E9" s="12"/>
      <c r="F9" s="13"/>
      <c r="G9" s="17">
        <f t="shared" ref="G9:G10" si="0">C9</f>
        <v>0</v>
      </c>
    </row>
    <row r="10" spans="1:7" s="3" customFormat="1" x14ac:dyDescent="0.25">
      <c r="A10" s="46" t="s">
        <v>13</v>
      </c>
      <c r="B10" s="47"/>
      <c r="C10" s="19">
        <v>0</v>
      </c>
      <c r="D10" s="12"/>
      <c r="E10" s="12"/>
      <c r="F10" s="13"/>
      <c r="G10" s="17">
        <f t="shared" si="0"/>
        <v>0</v>
      </c>
    </row>
    <row r="11" spans="1:7" s="3" customFormat="1" x14ac:dyDescent="0.25">
      <c r="A11" s="44"/>
      <c r="B11" s="45"/>
      <c r="C11" s="7"/>
      <c r="D11" s="7"/>
      <c r="E11" s="7"/>
      <c r="F11" s="8"/>
      <c r="G11" s="17"/>
    </row>
    <row r="12" spans="1:7" s="3" customFormat="1" x14ac:dyDescent="0.25">
      <c r="A12" s="44" t="s">
        <v>14</v>
      </c>
      <c r="B12" s="45"/>
      <c r="C12" s="9"/>
      <c r="D12" s="18">
        <f>D14+D15+D16+D17</f>
        <v>2571439.17</v>
      </c>
      <c r="E12" s="18">
        <f>E13</f>
        <v>-15311.89</v>
      </c>
      <c r="F12" s="10"/>
      <c r="G12" s="17">
        <f>D12+E12</f>
        <v>2556127.2799999998</v>
      </c>
    </row>
    <row r="13" spans="1:7" s="3" customFormat="1" x14ac:dyDescent="0.25">
      <c r="A13" s="48" t="s">
        <v>15</v>
      </c>
      <c r="B13" s="49"/>
      <c r="C13" s="12"/>
      <c r="D13" s="12"/>
      <c r="E13" s="11">
        <v>-15311.89</v>
      </c>
      <c r="F13" s="13"/>
      <c r="G13" s="17">
        <f>E13</f>
        <v>-15311.89</v>
      </c>
    </row>
    <row r="14" spans="1:7" s="3" customFormat="1" x14ac:dyDescent="0.25">
      <c r="A14" s="48" t="s">
        <v>16</v>
      </c>
      <c r="B14" s="49"/>
      <c r="C14" s="12"/>
      <c r="D14" s="19">
        <v>2571439.17</v>
      </c>
      <c r="E14" s="12"/>
      <c r="F14" s="13"/>
      <c r="G14" s="17">
        <f>D14</f>
        <v>2571439.17</v>
      </c>
    </row>
    <row r="15" spans="1:7" s="3" customFormat="1" x14ac:dyDescent="0.25">
      <c r="A15" s="48" t="s">
        <v>17</v>
      </c>
      <c r="B15" s="49"/>
      <c r="C15" s="12"/>
      <c r="D15" s="19">
        <v>0</v>
      </c>
      <c r="E15" s="12"/>
      <c r="F15" s="13"/>
      <c r="G15" s="17">
        <f t="shared" ref="G15:G17" si="1">D15</f>
        <v>0</v>
      </c>
    </row>
    <row r="16" spans="1:7" s="3" customFormat="1" x14ac:dyDescent="0.25">
      <c r="A16" s="48" t="s">
        <v>18</v>
      </c>
      <c r="B16" s="49"/>
      <c r="C16" s="12"/>
      <c r="D16" s="19">
        <v>0</v>
      </c>
      <c r="E16" s="12"/>
      <c r="F16" s="13"/>
      <c r="G16" s="17">
        <f t="shared" si="1"/>
        <v>0</v>
      </c>
    </row>
    <row r="17" spans="1:7" s="3" customFormat="1" ht="13.5" customHeight="1" x14ac:dyDescent="0.25">
      <c r="A17" s="48" t="s">
        <v>19</v>
      </c>
      <c r="B17" s="49"/>
      <c r="C17" s="12"/>
      <c r="D17" s="19">
        <v>0</v>
      </c>
      <c r="E17" s="12"/>
      <c r="F17" s="12"/>
      <c r="G17" s="17">
        <f t="shared" si="1"/>
        <v>0</v>
      </c>
    </row>
    <row r="18" spans="1:7" s="3" customFormat="1" ht="14.25" customHeight="1" x14ac:dyDescent="0.25">
      <c r="A18" s="44"/>
      <c r="B18" s="45"/>
      <c r="C18" s="7"/>
      <c r="D18" s="7"/>
      <c r="E18" s="7"/>
      <c r="F18" s="8"/>
      <c r="G18" s="17"/>
    </row>
    <row r="19" spans="1:7" s="3" customFormat="1" ht="17.25" customHeight="1" x14ac:dyDescent="0.25">
      <c r="A19" s="50" t="s">
        <v>20</v>
      </c>
      <c r="B19" s="51"/>
      <c r="C19" s="9"/>
      <c r="D19" s="9"/>
      <c r="E19" s="9"/>
      <c r="F19" s="17">
        <f>F20+F21</f>
        <v>0</v>
      </c>
      <c r="G19" s="17">
        <f>F19</f>
        <v>0</v>
      </c>
    </row>
    <row r="20" spans="1:7" s="3" customFormat="1" x14ac:dyDescent="0.25">
      <c r="A20" s="48" t="s">
        <v>21</v>
      </c>
      <c r="B20" s="49"/>
      <c r="C20" s="9"/>
      <c r="D20" s="9"/>
      <c r="E20" s="14"/>
      <c r="F20" s="17">
        <v>0</v>
      </c>
      <c r="G20" s="17">
        <f>F20</f>
        <v>0</v>
      </c>
    </row>
    <row r="21" spans="1:7" s="3" customFormat="1" x14ac:dyDescent="0.25">
      <c r="A21" s="48" t="s">
        <v>22</v>
      </c>
      <c r="B21" s="49"/>
      <c r="C21" s="9"/>
      <c r="D21" s="9"/>
      <c r="E21" s="14"/>
      <c r="F21" s="17">
        <v>0</v>
      </c>
      <c r="G21" s="17">
        <f>F21</f>
        <v>0</v>
      </c>
    </row>
    <row r="22" spans="1:7" s="3" customFormat="1" ht="16.5" customHeight="1" x14ac:dyDescent="0.25">
      <c r="A22" s="44"/>
      <c r="B22" s="45"/>
      <c r="C22" s="7"/>
      <c r="D22" s="7"/>
      <c r="E22" s="7"/>
      <c r="F22" s="8"/>
      <c r="G22" s="8"/>
    </row>
    <row r="23" spans="1:7" s="16" customFormat="1" x14ac:dyDescent="0.25">
      <c r="A23" s="44" t="s">
        <v>23</v>
      </c>
      <c r="B23" s="45"/>
      <c r="C23" s="23">
        <f>C7</f>
        <v>0</v>
      </c>
      <c r="D23" s="23">
        <f>D12</f>
        <v>2571439.17</v>
      </c>
      <c r="E23" s="23">
        <f>E12</f>
        <v>-15311.89</v>
      </c>
      <c r="F23" s="23">
        <f>F19</f>
        <v>0</v>
      </c>
      <c r="G23" s="23">
        <f>G7+G12+G19</f>
        <v>2556127.2799999998</v>
      </c>
    </row>
    <row r="24" spans="1:7" s="3" customFormat="1" ht="18.75" customHeight="1" x14ac:dyDescent="0.25">
      <c r="A24" s="44"/>
      <c r="B24" s="45"/>
      <c r="C24" s="7"/>
      <c r="D24" s="7"/>
      <c r="E24" s="7"/>
      <c r="F24" s="8"/>
      <c r="G24" s="8"/>
    </row>
    <row r="25" spans="1:7" s="3" customFormat="1" x14ac:dyDescent="0.25">
      <c r="A25" s="50" t="s">
        <v>24</v>
      </c>
      <c r="B25" s="51"/>
      <c r="C25" s="18">
        <f>C26+C27+C28</f>
        <v>0</v>
      </c>
      <c r="D25" s="9"/>
      <c r="E25" s="9"/>
      <c r="F25" s="10"/>
      <c r="G25" s="8"/>
    </row>
    <row r="26" spans="1:7" s="3" customFormat="1" x14ac:dyDescent="0.25">
      <c r="A26" s="46" t="s">
        <v>11</v>
      </c>
      <c r="B26" s="47"/>
      <c r="C26" s="19">
        <v>0</v>
      </c>
      <c r="D26" s="12"/>
      <c r="E26" s="12"/>
      <c r="F26" s="13"/>
      <c r="G26" s="8"/>
    </row>
    <row r="27" spans="1:7" s="3" customFormat="1" x14ac:dyDescent="0.25">
      <c r="A27" s="46" t="s">
        <v>12</v>
      </c>
      <c r="B27" s="47"/>
      <c r="C27" s="19">
        <v>0</v>
      </c>
      <c r="D27" s="12"/>
      <c r="E27" s="12"/>
      <c r="F27" s="13"/>
      <c r="G27" s="8"/>
    </row>
    <row r="28" spans="1:7" x14ac:dyDescent="0.25">
      <c r="A28" s="46" t="s">
        <v>13</v>
      </c>
      <c r="B28" s="47"/>
      <c r="C28" s="19">
        <v>0</v>
      </c>
      <c r="D28" s="12"/>
      <c r="E28" s="12"/>
      <c r="F28" s="13"/>
      <c r="G28" s="8"/>
    </row>
    <row r="29" spans="1:7" x14ac:dyDescent="0.25">
      <c r="A29" s="44"/>
      <c r="B29" s="45"/>
      <c r="C29" s="7"/>
      <c r="D29" s="7"/>
      <c r="E29" s="7"/>
      <c r="F29" s="8"/>
      <c r="G29" s="8"/>
    </row>
    <row r="30" spans="1:7" x14ac:dyDescent="0.25">
      <c r="A30" s="52" t="s">
        <v>25</v>
      </c>
      <c r="B30" s="53"/>
      <c r="C30" s="9"/>
      <c r="D30" s="18">
        <f>D32</f>
        <v>-933396.37</v>
      </c>
      <c r="E30" s="18">
        <f>SUM(E31:E35)</f>
        <v>1501260.48</v>
      </c>
      <c r="F30" s="10"/>
      <c r="G30" s="20">
        <f>D30+E30</f>
        <v>567864.11</v>
      </c>
    </row>
    <row r="31" spans="1:7" x14ac:dyDescent="0.25">
      <c r="A31" s="48" t="s">
        <v>15</v>
      </c>
      <c r="B31" s="49"/>
      <c r="C31" s="12"/>
      <c r="D31" s="12"/>
      <c r="E31" s="19">
        <v>1485948.59</v>
      </c>
      <c r="F31" s="13"/>
      <c r="G31" s="20">
        <f>E31</f>
        <v>1485948.59</v>
      </c>
    </row>
    <row r="32" spans="1:7" x14ac:dyDescent="0.25">
      <c r="A32" s="48" t="s">
        <v>16</v>
      </c>
      <c r="B32" s="49"/>
      <c r="C32" s="12"/>
      <c r="D32" s="19">
        <v>-933396.37</v>
      </c>
      <c r="E32" s="19">
        <v>15311.89</v>
      </c>
      <c r="F32" s="13"/>
      <c r="G32" s="20">
        <f>D32+E32</f>
        <v>-918084.48</v>
      </c>
    </row>
    <row r="33" spans="1:7" x14ac:dyDescent="0.25">
      <c r="A33" s="48" t="s">
        <v>17</v>
      </c>
      <c r="B33" s="49"/>
      <c r="C33" s="12"/>
      <c r="D33" s="12"/>
      <c r="E33" s="19">
        <v>0</v>
      </c>
      <c r="F33" s="13"/>
      <c r="G33" s="20">
        <f>E33</f>
        <v>0</v>
      </c>
    </row>
    <row r="34" spans="1:7" x14ac:dyDescent="0.25">
      <c r="A34" s="48" t="s">
        <v>18</v>
      </c>
      <c r="B34" s="49"/>
      <c r="C34" s="12"/>
      <c r="D34" s="12"/>
      <c r="E34" s="19">
        <v>0</v>
      </c>
      <c r="F34" s="13"/>
      <c r="G34" s="20">
        <f t="shared" ref="G34:G35" si="2">E34</f>
        <v>0</v>
      </c>
    </row>
    <row r="35" spans="1:7" x14ac:dyDescent="0.25">
      <c r="A35" s="48" t="s">
        <v>19</v>
      </c>
      <c r="B35" s="49"/>
      <c r="C35" s="12"/>
      <c r="D35" s="12"/>
      <c r="E35" s="19">
        <v>0</v>
      </c>
      <c r="F35" s="13"/>
      <c r="G35" s="20">
        <f t="shared" si="2"/>
        <v>0</v>
      </c>
    </row>
    <row r="36" spans="1:7" x14ac:dyDescent="0.25">
      <c r="A36" s="44"/>
      <c r="B36" s="45"/>
      <c r="C36" s="7"/>
      <c r="D36" s="7"/>
      <c r="E36" s="7"/>
      <c r="F36" s="8"/>
      <c r="G36" s="8"/>
    </row>
    <row r="37" spans="1:7" x14ac:dyDescent="0.25">
      <c r="A37" s="44" t="s">
        <v>26</v>
      </c>
      <c r="B37" s="45"/>
      <c r="C37" s="9"/>
      <c r="D37" s="9"/>
      <c r="E37" s="9"/>
      <c r="F37" s="17">
        <f>F38+F39</f>
        <v>0</v>
      </c>
      <c r="G37" s="20">
        <f>F37</f>
        <v>0</v>
      </c>
    </row>
    <row r="38" spans="1:7" x14ac:dyDescent="0.25">
      <c r="A38" s="48" t="s">
        <v>21</v>
      </c>
      <c r="B38" s="49"/>
      <c r="C38" s="12"/>
      <c r="D38" s="12"/>
      <c r="E38" s="12"/>
      <c r="F38" s="17">
        <v>0</v>
      </c>
      <c r="G38" s="20">
        <f>F38</f>
        <v>0</v>
      </c>
    </row>
    <row r="39" spans="1:7" x14ac:dyDescent="0.25">
      <c r="A39" s="48" t="s">
        <v>22</v>
      </c>
      <c r="B39" s="49"/>
      <c r="C39" s="12"/>
      <c r="D39" s="12"/>
      <c r="E39" s="12"/>
      <c r="F39" s="17">
        <v>0</v>
      </c>
      <c r="G39" s="20">
        <f>F39</f>
        <v>0</v>
      </c>
    </row>
    <row r="40" spans="1:7" x14ac:dyDescent="0.25">
      <c r="A40" s="44"/>
      <c r="B40" s="45"/>
      <c r="C40" s="7"/>
      <c r="D40" s="7"/>
      <c r="E40" s="7"/>
      <c r="F40" s="8"/>
      <c r="G40" s="8"/>
    </row>
    <row r="41" spans="1:7" x14ac:dyDescent="0.25">
      <c r="A41" s="54" t="s">
        <v>27</v>
      </c>
      <c r="B41" s="55"/>
      <c r="C41" s="21">
        <f>C7+C25</f>
        <v>0</v>
      </c>
      <c r="D41" s="21">
        <f>D23+D30</f>
        <v>1638042.7999999998</v>
      </c>
      <c r="E41" s="21">
        <f>E23+E30</f>
        <v>1485948.59</v>
      </c>
      <c r="F41" s="22">
        <f>F23+F37</f>
        <v>0</v>
      </c>
      <c r="G41" s="22">
        <f>C41+D41+E41+F41</f>
        <v>3123991.3899999997</v>
      </c>
    </row>
    <row r="43" spans="1:7" x14ac:dyDescent="0.25">
      <c r="A43"/>
    </row>
    <row r="45" spans="1:7" s="30" customFormat="1" x14ac:dyDescent="0.25">
      <c r="B45" s="2"/>
      <c r="C45" s="6"/>
      <c r="D45" s="6"/>
      <c r="E45" s="6"/>
      <c r="F45" s="6"/>
      <c r="G45" s="15"/>
    </row>
    <row r="49" spans="1:6" s="29" customFormat="1" x14ac:dyDescent="0.25">
      <c r="A49" s="27"/>
      <c r="B49" s="28"/>
      <c r="C49" s="28"/>
      <c r="D49" s="28"/>
      <c r="E49" s="28"/>
      <c r="F49" s="28"/>
    </row>
    <row r="50" spans="1:6" s="29" customFormat="1" x14ac:dyDescent="0.25">
      <c r="A50" s="27"/>
      <c r="B50" s="28"/>
      <c r="C50" s="28"/>
      <c r="D50" s="28"/>
      <c r="E50" s="28"/>
      <c r="F50" s="28"/>
    </row>
    <row r="51" spans="1:6" s="29" customFormat="1" x14ac:dyDescent="0.25">
      <c r="A51" s="27"/>
      <c r="B51" s="28"/>
      <c r="C51" s="28"/>
      <c r="D51" s="28"/>
      <c r="E51" s="28"/>
      <c r="F51" s="28"/>
    </row>
    <row r="52" spans="1:6" s="26" customFormat="1" x14ac:dyDescent="0.25">
      <c r="A52" s="24"/>
      <c r="B52" s="25"/>
      <c r="C52" s="25"/>
      <c r="D52" s="25"/>
      <c r="E52" s="25"/>
      <c r="F52" s="25"/>
    </row>
  </sheetData>
  <mergeCells count="41">
    <mergeCell ref="A41:B41"/>
    <mergeCell ref="A35:B35"/>
    <mergeCell ref="A36:B36"/>
    <mergeCell ref="A37:B37"/>
    <mergeCell ref="A38:B38"/>
    <mergeCell ref="A39:B39"/>
    <mergeCell ref="A31:B31"/>
    <mergeCell ref="A32:B32"/>
    <mergeCell ref="A33:B33"/>
    <mergeCell ref="A34:B34"/>
    <mergeCell ref="A40:B40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G1"/>
    <mergeCell ref="A2:G2"/>
    <mergeCell ref="A3:G3"/>
    <mergeCell ref="A4:G4"/>
    <mergeCell ref="A5:B5"/>
  </mergeCells>
  <pageMargins left="0.25" right="0.25" top="0.75" bottom="0.75" header="0.3" footer="0.3"/>
  <pageSetup paperSize="7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ASM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LENIN</dc:creator>
  <cp:lastModifiedBy>Usuario</cp:lastModifiedBy>
  <cp:lastPrinted>2024-10-23T15:10:57Z</cp:lastPrinted>
  <dcterms:created xsi:type="dcterms:W3CDTF">2011-11-15T16:09:46Z</dcterms:created>
  <dcterms:modified xsi:type="dcterms:W3CDTF">2024-10-23T15:12:18Z</dcterms:modified>
</cp:coreProperties>
</file>