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7" i="1"/>
  <c r="G56" i="1"/>
  <c r="G55" i="1"/>
  <c r="G54" i="1" s="1"/>
  <c r="F54" i="1"/>
  <c r="E54" i="1"/>
  <c r="D54" i="1"/>
  <c r="C54" i="1"/>
  <c r="B54" i="1"/>
  <c r="G45" i="1"/>
  <c r="G65" i="1" s="1"/>
  <c r="F45" i="1"/>
  <c r="F65" i="1" s="1"/>
  <c r="E45" i="1"/>
  <c r="D45" i="1"/>
  <c r="D65" i="1" s="1"/>
  <c r="C45" i="1"/>
  <c r="C65" i="1" s="1"/>
  <c r="B45" i="1"/>
  <c r="B65" i="1" s="1"/>
  <c r="G39" i="1"/>
  <c r="G37" i="1" s="1"/>
  <c r="F37" i="1"/>
  <c r="E37" i="1"/>
  <c r="D37" i="1"/>
  <c r="C37" i="1"/>
  <c r="B37" i="1"/>
  <c r="G35" i="1"/>
  <c r="F35" i="1"/>
  <c r="F41" i="1" s="1"/>
  <c r="F70" i="1" s="1"/>
  <c r="E35" i="1"/>
  <c r="E41" i="1" s="1"/>
  <c r="E70" i="1" s="1"/>
  <c r="D35" i="1"/>
  <c r="D41" i="1" s="1"/>
  <c r="D70" i="1" s="1"/>
  <c r="C35" i="1"/>
  <c r="C41" i="1" s="1"/>
  <c r="C70" i="1" s="1"/>
  <c r="B35" i="1"/>
  <c r="B41" i="1" s="1"/>
  <c r="B70" i="1" s="1"/>
  <c r="G34" i="1"/>
  <c r="G41" i="1" s="1"/>
  <c r="G42" i="1" l="1"/>
  <c r="G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<sst xmlns="http://schemas.openxmlformats.org/spreadsheetml/2006/main" count="75" uniqueCount="75">
  <si>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</si>
  <si>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 xml:space="preserve">Comité de Agua Potable y Alcantarillado de Cherán                                                   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</si>
  <si>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</si>
  <si>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</si>
  <si>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</si>
  <si>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</si>
  <si>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</si>
  <si>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</si>
  <si>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</si>
  <si>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</si>
  <si>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</si>
  <si>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</si>
  <si>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</si>
  <si>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</si>
  <si>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</si>
  <si>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</si>
  <si>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</si>
  <si>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</si>
  <si>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</si>
  <si>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</si>
  <si>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</si>
  <si>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</si>
  <si>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</si>
  <si>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</si>
  <si>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</si>
  <si>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</si>
  <si>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</si>
  <si>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</si>
  <si>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</si>
  <si>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</si>
  <si>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</si>
  <si>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</si>
  <si>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</si>
  <si>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</si>
  <si>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</si>
  <si>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</si>
  <si>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</si>
  <si>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</si>
  <si>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</si>
  <si>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</si>
  <si>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</si>
  <si>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</si>
  <si>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</si>
  <si>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</si>
  <si>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</si>
  <si>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</si>
  <si>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</si>
  <si>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</si>
  <si>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</si>
  <si>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</si>
  <si>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</si>
  <si>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</si>
  <si>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</si>
  <si>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</si>
  <si>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</si>
  <si>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</si>
  <si>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</si>
  <si>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</si>
  <si>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</si>
  <si>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</si>
  <si>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</si>
  <si>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</si>
  <si>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</si>
  <si>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</si>
  <si>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</si>
  <si>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</si>
  <si>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</si>
  <si>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</si>
  <si>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</si>
  <si>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</si>
  <si>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</si>
  <si>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</si>
  <si>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</si>
  <si>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</si>
  <si>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OCTUBRE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</si>
</sst>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80</xdr:row>
      <xdr:rowOff>114300</xdr:rowOff>
    </xdr:from>
    <xdr:to>
      <xdr:col>17</xdr:col>
      <xdr:colOff>28574</xdr:colOff>
      <xdr:row>112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383250"/>
          <a:ext cx="19497674" cy="615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topLeftCell="A70" workbookViewId="0">
      <selection activeCell="S114" sqref="A1:S114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6" t="s">
        <v>1</v>
      </c>
      <c r="B2" s="27"/>
      <c r="C2" s="27"/>
      <c r="D2" s="27"/>
      <c r="E2" s="27"/>
      <c r="F2" s="27"/>
      <c r="G2" s="28"/>
    </row>
    <row r="3" spans="1:7" x14ac:dyDescent="0.25">
      <c r="A3" s="29" t="s">
        <v>2</v>
      </c>
      <c r="B3" s="30"/>
      <c r="C3" s="30"/>
      <c r="D3" s="30"/>
      <c r="E3" s="30"/>
      <c r="F3" s="30"/>
      <c r="G3" s="31"/>
    </row>
    <row r="4" spans="1:7" x14ac:dyDescent="0.25">
      <c r="A4" s="29" t="s">
        <v>74</v>
      </c>
      <c r="B4" s="30"/>
      <c r="C4" s="30"/>
      <c r="D4" s="30"/>
      <c r="E4" s="30"/>
      <c r="F4" s="30"/>
      <c r="G4" s="31"/>
    </row>
    <row r="5" spans="1:7" x14ac:dyDescent="0.25">
      <c r="A5" s="32" t="s">
        <v>3</v>
      </c>
      <c r="B5" s="33"/>
      <c r="C5" s="33"/>
      <c r="D5" s="33"/>
      <c r="E5" s="33"/>
      <c r="F5" s="33"/>
      <c r="G5" s="34"/>
    </row>
    <row r="6" spans="1:7" x14ac:dyDescent="0.25">
      <c r="A6" s="23" t="s">
        <v>4</v>
      </c>
      <c r="B6" s="25" t="s">
        <v>5</v>
      </c>
      <c r="C6" s="25"/>
      <c r="D6" s="25"/>
      <c r="E6" s="25"/>
      <c r="F6" s="25"/>
      <c r="G6" s="25" t="s">
        <v>6</v>
      </c>
    </row>
    <row r="7" spans="1:7" ht="33.75" customHeight="1" x14ac:dyDescent="0.25">
      <c r="A7" s="24"/>
      <c r="B7" s="1" t="s">
        <v>7</v>
      </c>
      <c r="C7" s="2" t="s">
        <v>8</v>
      </c>
      <c r="D7" s="1" t="s">
        <v>9</v>
      </c>
      <c r="E7" s="1" t="s">
        <v>10</v>
      </c>
      <c r="F7" s="1" t="s">
        <v>11</v>
      </c>
      <c r="G7" s="25"/>
    </row>
    <row r="8" spans="1:7" x14ac:dyDescent="0.25">
      <c r="A8" s="3" t="s">
        <v>12</v>
      </c>
      <c r="B8" s="4"/>
      <c r="C8" s="4"/>
      <c r="D8" s="4"/>
      <c r="E8" s="4"/>
      <c r="F8" s="4"/>
      <c r="G8" s="4"/>
    </row>
    <row r="9" spans="1:7" x14ac:dyDescent="0.25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5">
      <c r="A12" s="5" t="s">
        <v>16</v>
      </c>
      <c r="B12" s="6">
        <v>1840800</v>
      </c>
      <c r="C12" s="6">
        <v>0</v>
      </c>
      <c r="D12" s="6">
        <v>1840800</v>
      </c>
      <c r="E12" s="6">
        <v>2749204</v>
      </c>
      <c r="F12" s="6">
        <v>2749204</v>
      </c>
      <c r="G12" s="6">
        <v>908404</v>
      </c>
    </row>
    <row r="13" spans="1:7" x14ac:dyDescent="0.25">
      <c r="A13" s="5" t="s">
        <v>17</v>
      </c>
      <c r="B13" s="6">
        <v>0</v>
      </c>
      <c r="C13" s="6">
        <v>0</v>
      </c>
      <c r="D13" s="6">
        <v>0</v>
      </c>
      <c r="E13" s="6">
        <v>12.14</v>
      </c>
      <c r="F13" s="6">
        <v>12.14</v>
      </c>
      <c r="G13" s="6">
        <v>12.14</v>
      </c>
    </row>
    <row r="14" spans="1:7" x14ac:dyDescent="0.25">
      <c r="A14" s="5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8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8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8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8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8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8" t="s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8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8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8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8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8" t="s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5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8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8" t="s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8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8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8" t="s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5" t="s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F34-B34</f>
        <v>0</v>
      </c>
    </row>
    <row r="35" spans="1:7" x14ac:dyDescent="0.25">
      <c r="A35" s="5" t="s">
        <v>39</v>
      </c>
      <c r="B35" s="6">
        <f t="shared" ref="B35:G35" si="0">B36</f>
        <v>0</v>
      </c>
      <c r="C35" s="6">
        <f t="shared" si="0"/>
        <v>0</v>
      </c>
      <c r="D35" s="6">
        <f t="shared" si="0"/>
        <v>0</v>
      </c>
      <c r="E35" s="6">
        <f t="shared" si="0"/>
        <v>0</v>
      </c>
      <c r="F35" s="6">
        <f t="shared" si="0"/>
        <v>0</v>
      </c>
      <c r="G35" s="6">
        <f t="shared" si="0"/>
        <v>0</v>
      </c>
    </row>
    <row r="36" spans="1:7" x14ac:dyDescent="0.25">
      <c r="A36" s="8" t="s">
        <v>40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5">
      <c r="A37" s="5" t="s">
        <v>41</v>
      </c>
      <c r="B37" s="6">
        <f t="shared" ref="B37:G37" si="1">B38+B39</f>
        <v>0</v>
      </c>
      <c r="C37" s="6">
        <f t="shared" si="1"/>
        <v>0</v>
      </c>
      <c r="D37" s="6">
        <f t="shared" si="1"/>
        <v>0</v>
      </c>
      <c r="E37" s="6">
        <f t="shared" si="1"/>
        <v>0</v>
      </c>
      <c r="F37" s="6">
        <f t="shared" si="1"/>
        <v>0</v>
      </c>
      <c r="G37" s="6">
        <f t="shared" si="1"/>
        <v>0</v>
      </c>
    </row>
    <row r="38" spans="1:7" x14ac:dyDescent="0.25">
      <c r="A38" s="8" t="s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5">
      <c r="A39" s="8" t="s">
        <v>43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F39-B39</f>
        <v>0</v>
      </c>
    </row>
    <row r="40" spans="1:7" x14ac:dyDescent="0.25">
      <c r="A40" s="9"/>
      <c r="B40" s="6"/>
      <c r="C40" s="6"/>
      <c r="D40" s="6"/>
      <c r="E40" s="6"/>
      <c r="F40" s="6"/>
      <c r="G40" s="6"/>
    </row>
    <row r="41" spans="1:7" x14ac:dyDescent="0.25">
      <c r="A41" s="10" t="s">
        <v>44</v>
      </c>
      <c r="B41" s="11">
        <f t="shared" ref="B41:G41" si="2">SUM(B9,B10,B11,B12,B13,B14,B15,B16,B28,B34,B35,B37)</f>
        <v>1840800</v>
      </c>
      <c r="C41" s="11">
        <f t="shared" si="2"/>
        <v>0</v>
      </c>
      <c r="D41" s="11">
        <f t="shared" si="2"/>
        <v>1840800</v>
      </c>
      <c r="E41" s="11">
        <f t="shared" si="2"/>
        <v>2749216.14</v>
      </c>
      <c r="F41" s="11">
        <f t="shared" si="2"/>
        <v>2749216.14</v>
      </c>
      <c r="G41" s="11">
        <f t="shared" si="2"/>
        <v>908416.14</v>
      </c>
    </row>
    <row r="42" spans="1:7" x14ac:dyDescent="0.25">
      <c r="A42" s="10" t="s">
        <v>45</v>
      </c>
      <c r="B42" s="12"/>
      <c r="C42" s="12"/>
      <c r="D42" s="12"/>
      <c r="E42" s="12"/>
      <c r="F42" s="12"/>
      <c r="G42" s="11">
        <f>IF(G41&gt;0,G41,0)</f>
        <v>908416.14</v>
      </c>
    </row>
    <row r="43" spans="1:7" x14ac:dyDescent="0.25">
      <c r="A43" s="9"/>
      <c r="B43" s="13"/>
      <c r="C43" s="13"/>
      <c r="D43" s="13"/>
      <c r="E43" s="13"/>
      <c r="F43" s="13"/>
      <c r="G43" s="13"/>
    </row>
    <row r="44" spans="1:7" x14ac:dyDescent="0.25">
      <c r="A44" s="10" t="s">
        <v>46</v>
      </c>
      <c r="B44" s="13"/>
      <c r="C44" s="13"/>
      <c r="D44" s="13"/>
      <c r="E44" s="13"/>
      <c r="F44" s="13"/>
      <c r="G44" s="13"/>
    </row>
    <row r="45" spans="1:7" x14ac:dyDescent="0.25">
      <c r="A45" s="5" t="s">
        <v>47</v>
      </c>
      <c r="B45" s="6">
        <f t="shared" ref="B45:G45" si="3">SUM(B46:B53)</f>
        <v>0</v>
      </c>
      <c r="C45" s="6">
        <f t="shared" si="3"/>
        <v>0</v>
      </c>
      <c r="D45" s="6">
        <f t="shared" si="3"/>
        <v>0</v>
      </c>
      <c r="E45" s="6">
        <f t="shared" si="3"/>
        <v>0</v>
      </c>
      <c r="F45" s="6">
        <f t="shared" si="3"/>
        <v>0</v>
      </c>
      <c r="G45" s="6">
        <f t="shared" si="3"/>
        <v>0</v>
      </c>
    </row>
    <row r="46" spans="1:7" ht="17.25" customHeight="1" x14ac:dyDescent="0.25">
      <c r="A46" s="14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ht="19.5" customHeight="1" x14ac:dyDescent="0.25">
      <c r="A47" s="14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ht="24" customHeight="1" x14ac:dyDescent="0.25">
      <c r="A48" s="14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ht="33.75" customHeight="1" x14ac:dyDescent="0.25">
      <c r="A49" s="14" t="s">
        <v>51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ht="27" customHeight="1" x14ac:dyDescent="0.25">
      <c r="A50" s="14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ht="32.25" customHeight="1" x14ac:dyDescent="0.25">
      <c r="A51" s="14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ht="44.25" customHeight="1" x14ac:dyDescent="0.25">
      <c r="A52" s="15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ht="34.5" customHeight="1" x14ac:dyDescent="0.25">
      <c r="A53" s="8" t="s">
        <v>55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ht="28.5" customHeight="1" x14ac:dyDescent="0.25">
      <c r="A54" s="5" t="s">
        <v>56</v>
      </c>
      <c r="B54" s="6">
        <f t="shared" ref="B54:G54" si="4">SUM(B55:B58)</f>
        <v>0</v>
      </c>
      <c r="C54" s="6">
        <f t="shared" si="4"/>
        <v>0</v>
      </c>
      <c r="D54" s="6">
        <f t="shared" si="4"/>
        <v>0</v>
      </c>
      <c r="E54" s="6">
        <f t="shared" si="4"/>
        <v>57.14</v>
      </c>
      <c r="F54" s="6">
        <f t="shared" si="4"/>
        <v>57.14</v>
      </c>
      <c r="G54" s="6">
        <f t="shared" si="4"/>
        <v>57.14</v>
      </c>
    </row>
    <row r="55" spans="1:7" ht="19.5" customHeight="1" x14ac:dyDescent="0.25">
      <c r="A55" s="15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>F55-B55</f>
        <v>0</v>
      </c>
    </row>
    <row r="56" spans="1:7" ht="24.75" customHeight="1" x14ac:dyDescent="0.25">
      <c r="A56" s="14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ref="G56:G57" si="5">F56-B56</f>
        <v>0</v>
      </c>
    </row>
    <row r="57" spans="1:7" ht="18" customHeight="1" x14ac:dyDescent="0.25">
      <c r="A57" s="14" t="s">
        <v>59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5"/>
        <v>0</v>
      </c>
    </row>
    <row r="58" spans="1:7" ht="18" customHeight="1" x14ac:dyDescent="0.25">
      <c r="A58" s="15" t="s">
        <v>60</v>
      </c>
      <c r="B58" s="6">
        <v>0</v>
      </c>
      <c r="C58" s="6">
        <v>0</v>
      </c>
      <c r="D58" s="6">
        <v>0</v>
      </c>
      <c r="E58" s="6">
        <v>57.14</v>
      </c>
      <c r="F58" s="6">
        <v>57.14</v>
      </c>
      <c r="G58" s="6">
        <v>57.14</v>
      </c>
    </row>
    <row r="59" spans="1:7" x14ac:dyDescent="0.25">
      <c r="A59" s="5" t="s">
        <v>61</v>
      </c>
      <c r="B59" s="6">
        <f t="shared" ref="B59:G59" si="6">SUM(B60:B61)</f>
        <v>0</v>
      </c>
      <c r="C59" s="6">
        <f t="shared" si="6"/>
        <v>0</v>
      </c>
      <c r="D59" s="6">
        <f t="shared" si="6"/>
        <v>0</v>
      </c>
      <c r="E59" s="6">
        <f t="shared" si="6"/>
        <v>0</v>
      </c>
      <c r="F59" s="6">
        <f t="shared" si="6"/>
        <v>0</v>
      </c>
      <c r="G59" s="6">
        <f t="shared" si="6"/>
        <v>0</v>
      </c>
    </row>
    <row r="60" spans="1:7" ht="24" customHeight="1" x14ac:dyDescent="0.25">
      <c r="A60" s="14" t="s">
        <v>62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ht="15.75" customHeight="1" x14ac:dyDescent="0.25">
      <c r="A61" s="14" t="s">
        <v>63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ref="G61:G63" si="7">F61-B61</f>
        <v>0</v>
      </c>
    </row>
    <row r="62" spans="1:7" ht="21" customHeight="1" x14ac:dyDescent="0.25">
      <c r="A62" s="5" t="s">
        <v>64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7"/>
        <v>0</v>
      </c>
    </row>
    <row r="63" spans="1:7" x14ac:dyDescent="0.25">
      <c r="A63" s="5" t="s">
        <v>65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7"/>
        <v>0</v>
      </c>
    </row>
    <row r="64" spans="1:7" x14ac:dyDescent="0.25">
      <c r="A64" s="9"/>
      <c r="B64" s="13"/>
      <c r="C64" s="13"/>
      <c r="D64" s="13"/>
      <c r="E64" s="13"/>
      <c r="F64" s="13"/>
      <c r="G64" s="13"/>
    </row>
    <row r="65" spans="1:7" x14ac:dyDescent="0.25">
      <c r="A65" s="10" t="s">
        <v>66</v>
      </c>
      <c r="B65" s="11">
        <f t="shared" ref="B65:G65" si="8">B45+B54+B59+B62+B63</f>
        <v>0</v>
      </c>
      <c r="C65" s="11">
        <f t="shared" si="8"/>
        <v>0</v>
      </c>
      <c r="D65" s="11">
        <f t="shared" si="8"/>
        <v>0</v>
      </c>
      <c r="E65" s="11">
        <f t="shared" si="8"/>
        <v>57.14</v>
      </c>
      <c r="F65" s="11">
        <f t="shared" si="8"/>
        <v>57.14</v>
      </c>
      <c r="G65" s="11">
        <f t="shared" si="8"/>
        <v>57.14</v>
      </c>
    </row>
    <row r="66" spans="1:7" x14ac:dyDescent="0.25">
      <c r="A66" s="9"/>
      <c r="B66" s="13"/>
      <c r="C66" s="13"/>
      <c r="D66" s="13"/>
      <c r="E66" s="13"/>
      <c r="F66" s="13"/>
      <c r="G66" s="13"/>
    </row>
    <row r="67" spans="1:7" x14ac:dyDescent="0.25">
      <c r="A67" s="10" t="s">
        <v>67</v>
      </c>
      <c r="B67" s="11">
        <f t="shared" ref="B67:G67" si="9">B68</f>
        <v>0</v>
      </c>
      <c r="C67" s="11">
        <f t="shared" si="9"/>
        <v>0</v>
      </c>
      <c r="D67" s="11">
        <f t="shared" si="9"/>
        <v>0</v>
      </c>
      <c r="E67" s="11">
        <f t="shared" si="9"/>
        <v>0</v>
      </c>
      <c r="F67" s="11">
        <f t="shared" si="9"/>
        <v>0</v>
      </c>
      <c r="G67" s="11">
        <f t="shared" si="9"/>
        <v>0</v>
      </c>
    </row>
    <row r="68" spans="1:7" x14ac:dyDescent="0.25">
      <c r="A68" s="5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>F68-B68</f>
        <v>0</v>
      </c>
    </row>
    <row r="69" spans="1:7" x14ac:dyDescent="0.25">
      <c r="A69" s="9"/>
      <c r="B69" s="13"/>
      <c r="C69" s="13"/>
      <c r="D69" s="13"/>
      <c r="E69" s="13"/>
      <c r="F69" s="13"/>
      <c r="G69" s="13"/>
    </row>
    <row r="70" spans="1:7" x14ac:dyDescent="0.25">
      <c r="A70" s="10" t="s">
        <v>69</v>
      </c>
      <c r="B70" s="11">
        <f t="shared" ref="B70:G70" si="10">B41+B65+B67</f>
        <v>1840800</v>
      </c>
      <c r="C70" s="11">
        <f t="shared" si="10"/>
        <v>0</v>
      </c>
      <c r="D70" s="11">
        <f t="shared" si="10"/>
        <v>1840800</v>
      </c>
      <c r="E70" s="11">
        <f t="shared" si="10"/>
        <v>2749273.2800000003</v>
      </c>
      <c r="F70" s="11">
        <f t="shared" si="10"/>
        <v>2749273.2800000003</v>
      </c>
      <c r="G70" s="11">
        <f t="shared" si="10"/>
        <v>908473.28</v>
      </c>
    </row>
    <row r="71" spans="1:7" x14ac:dyDescent="0.25">
      <c r="A71" s="9"/>
      <c r="B71" s="13"/>
      <c r="C71" s="13"/>
      <c r="D71" s="13"/>
      <c r="E71" s="13"/>
      <c r="F71" s="13"/>
      <c r="G71" s="13"/>
    </row>
    <row r="72" spans="1:7" x14ac:dyDescent="0.25">
      <c r="A72" s="10" t="s">
        <v>70</v>
      </c>
      <c r="B72" s="13"/>
      <c r="C72" s="13"/>
      <c r="D72" s="13"/>
      <c r="E72" s="13"/>
      <c r="F72" s="13"/>
      <c r="G72" s="13"/>
    </row>
    <row r="73" spans="1:7" ht="38.25" customHeight="1" x14ac:dyDescent="0.25">
      <c r="A73" s="16" t="s">
        <v>71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>F73-B73</f>
        <v>0</v>
      </c>
    </row>
    <row r="74" spans="1:7" ht="39" customHeight="1" x14ac:dyDescent="0.25">
      <c r="A74" s="16" t="s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>F74-B74</f>
        <v>0</v>
      </c>
    </row>
    <row r="75" spans="1:7" ht="25.5" customHeight="1" x14ac:dyDescent="0.25">
      <c r="A75" s="17" t="s">
        <v>73</v>
      </c>
      <c r="B75" s="11">
        <f t="shared" ref="B75:G75" si="11">B73+B74</f>
        <v>0</v>
      </c>
      <c r="C75" s="11">
        <f t="shared" si="11"/>
        <v>0</v>
      </c>
      <c r="D75" s="11">
        <f t="shared" si="11"/>
        <v>0</v>
      </c>
      <c r="E75" s="11">
        <f t="shared" si="11"/>
        <v>0</v>
      </c>
      <c r="F75" s="11">
        <f t="shared" si="11"/>
        <v>0</v>
      </c>
      <c r="G75" s="11">
        <f t="shared" si="11"/>
        <v>0</v>
      </c>
    </row>
    <row r="76" spans="1:7" x14ac:dyDescent="0.25">
      <c r="A76" s="18"/>
      <c r="B76" s="19"/>
      <c r="C76" s="19"/>
      <c r="D76" s="19"/>
      <c r="E76" s="19"/>
      <c r="F76" s="19"/>
      <c r="G76" s="19"/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25" right="0.25" top="0.75" bottom="0.75" header="0.3" footer="0.3"/>
  <pageSetup paperSize="345" scale="5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2025-01-20T16:22:18Z</dcterms:modified>
</cp:coreProperties>
</file>