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-APO 2024 ANEXO PROGRAMATICO DE OBRAS ULTIMA MODIFICACION\"/>
    </mc:Choice>
  </mc:AlternateContent>
  <xr:revisionPtr revIDLastSave="0" documentId="13_ncr:1_{057AF4E5-1647-42CC-90D6-E3A59A101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RAS EJECUTADAS 2024" sheetId="11" r:id="rId1"/>
  </sheets>
  <definedNames>
    <definedName name="_xlnm.Print_Area" localSheetId="0">'OBRAS EJECUTADAS 2024'!$A$1:$F$21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" l="1"/>
</calcChain>
</file>

<file path=xl/sharedStrings.xml><?xml version="1.0" encoding="utf-8"?>
<sst xmlns="http://schemas.openxmlformats.org/spreadsheetml/2006/main" count="59" uniqueCount="36">
  <si>
    <t xml:space="preserve">NOMBRE DE LA OBRA </t>
  </si>
  <si>
    <t>COORDINACIÓN DE DESARROLLO URBANO Y OBRAS PUBLICAS</t>
  </si>
  <si>
    <t>CONCEJO MAYOR DE GOBIERNO COMUNAL DEL MUNICIPIO DE CHERÁN, K'ERI.</t>
  </si>
  <si>
    <t>2024-2027</t>
  </si>
  <si>
    <t xml:space="preserve">COSTO DE LA OBRA  </t>
  </si>
  <si>
    <t xml:space="preserve">METAS </t>
  </si>
  <si>
    <t>MODO DE EJECUCION</t>
  </si>
  <si>
    <t>FUENTE DE FINANCIAMIENTO</t>
  </si>
  <si>
    <t>CONSTRUCCIÓN DE LA CALLE CRISTOBÁL COLÓN  ENTRE CALLE PRO. MORELOS PTE. Y BACHILLERES- PARTIDAS DE RED DE DRENAJE SANITARIO, RED O SISTEMA DE AGUA ENTUBADA, PAVIMENTACIÓN, GUARNICIONES, BANQUETAS Y OBRAS COMPLEMENTARIAS.</t>
  </si>
  <si>
    <t>198.70 ML</t>
  </si>
  <si>
    <t xml:space="preserve">CONTRATO-INVITACIÓN RESTRINGIDA </t>
  </si>
  <si>
    <t>FONDO DE APORTACIONES PARA LA INFRAESTRUCTURA SOCIAL MUNICIPAL Y DE LAS DEMARCACIONES TERRITORIALES DEL DISTRITO FEDERAL. (FAISMUN)</t>
  </si>
  <si>
    <t>CONSTRUCCIÓN DE EXTENSIÓN DE LA LINEA DE MEDIA TENSIÓN Y BAJA TENSIÓN EN RED ELECTRICA EN LAS CALLES YURECUARO, TSITSIKI Y PRIVADA DE TSITSIKI, EN LA COLONIA SANTA CRUZ DE LA COMUNIDAD DE CHERÁN K'ERI</t>
  </si>
  <si>
    <t>586 ML</t>
  </si>
  <si>
    <t>CONSTRUCCIÓN DE LA CALLE PASCUAL OROZCO, ENTRE CALLE VICTORIANO HUERTA Y HIDALGO- PARTIDAS DE RED DE DRENAJE SANITARIO, RED O SISTEMA DE AGUA ENTUBADA, PAVIMENTACIÓN, GUARNICIONES, BANQUETAS Y OBRAS COMPLEMENTARIAS.</t>
  </si>
  <si>
    <t>160 ML</t>
  </si>
  <si>
    <t>150 ML</t>
  </si>
  <si>
    <t>REHABILITACIONES ELÉCTRICAS DE LA ESCUELA PRIMARIA LÁZARO CÁRDENAS DEL BARRIO SEGUNDO.</t>
  </si>
  <si>
    <t>MODULO</t>
  </si>
  <si>
    <t>122.50 ML</t>
  </si>
  <si>
    <t>170 ML</t>
  </si>
  <si>
    <t xml:space="preserve">117.50 ML </t>
  </si>
  <si>
    <t>131.90 ML</t>
  </si>
  <si>
    <t xml:space="preserve">TOTAL </t>
  </si>
  <si>
    <t>Nº</t>
  </si>
  <si>
    <t>CONSTRUCCIÓN DE LA CALLE AQUILES SERDAN, ENTRE CALLE CARMEN SERDAN Y LUIS PASTEUR- PARTIDAS DE RED DE DRENAJE SANITARIO, RED O SISTEMA DE AGUA ENTUBADA, PAVIMENTACIÓN, GUARNICIONES, BANQUETAS Y OBRAS COMPLEMENTARIAS.</t>
  </si>
  <si>
    <t>CONSTRUCCIÓN DE LA CALLE ARISTA, ENTRE CALLE 1RO DE MAYO Y 10 DE MAYO- PARTIDAS DE RED DE DRENAJE SANITARIO, RED O SISTEMA DE AGUA ENTUBADA, PAVIMENTACIÓN, GUARNICIONES, BANQUETAS Y OBRAS COMPLEMENTARIAS.</t>
  </si>
  <si>
    <t>CONSTRUCCIÓN DE LA CALLE LUIS DONALDO COLOCIO, ENTRE CALLE PRO. HIDALGO- PARTIDAS DE RED DE DRENAJE SANITARIO, RED O SISTEMA DE AGUA ENTUBADA, PAVIMENTACIÓN, GUARNICIONES, BANQUETAS Y OBRAS COMPLEMENTARIAS.</t>
  </si>
  <si>
    <t>CONSTRUCCIÓN DE LA SEGUNDA ETAPA DE LA CALLE 16 DE SEPTIEMBRE, ENTRE CALLE NUEVO LEON- PARTIDAS DE RED DE DRENAJE SANITARIO, RED O SISTEMA DE AGUA ENTUBADA, PAVIMENTACIÓN, GUARNICIONES, BANQUETAS Y OBRAS COMPLEMENTARIAS.</t>
  </si>
  <si>
    <t>CONSTRUCCIÓN DE LA CALLE MORELOS OTE., ENTRE CALLE OCAMPO Y GALEANA- PARTIDAS DE RED DE DRENAJE SANITARIO, RED O SISTEMA DE AGUA ENTUBADA, PAVIMENTACIÓN, GUARNICIONES, BANQUETAS Y OBRAS COMPLEMENTARIAS.</t>
  </si>
  <si>
    <t>CONSTRUCCIÓN DE LA CALLE REP. DE VENEZUELA, ENTRE CALLE REP. DE NICARAGUA Y REP. DE  CUBA- PARTIDAS DE RED DE DRENAJE SANITARIO, RED O SISTEMA DE AGUA ENTUBADA, PAVIMENTACIÓN, GUARNICIONES, BANQUETAS Y OBRAS COMPLEMENTARIAS.</t>
  </si>
  <si>
    <t>CONSTRUCCIÓN DE LA CALLE VENUZTIANO CARRANZA ENTRE CASIMIRO LECO LOPEZ Y GRAL. FELIPE ANGELES- PARTIDAS DE RED DE DRENAJE SANITARIO, RED O SISTEMA DE AGUA ENTUBADA, PAVIMENTACIÓN, GUARNICIONES, BANQUETAS Y OBRAS COMPLEMENTARIAS.</t>
  </si>
  <si>
    <t>CONSTRUCCIÓN DE LA CALLE NACIONES UNIDAS ENTRE INDEPENDENCIA NTE. Y ZARAGOZA NTE.-PARTIDAS DE RED DE DRENAJE SANITARIO, RED O SISTEMA DE AGUA ENTUBADA, PAVIMENTACIÓN, GUARNICIONES, BANQUETAS Y OBRAS COMPLEMENTARIAS.</t>
  </si>
  <si>
    <t>107 ML</t>
  </si>
  <si>
    <t>149 ML</t>
  </si>
  <si>
    <t xml:space="preserve">Arq. Jose Domingo Guiardian 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</si>
</sst>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Swis721 Cn BT"/>
      <family val="2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9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2" fillId="0" borderId="0" xfId="0" applyNumberFormat="1" applyFont="1"/>
    <xf numFmtId="0" fontId="7" fillId="0" borderId="0" xfId="0" applyFont="1"/>
    <xf numFmtId="44" fontId="0" fillId="0" borderId="0" xfId="0" applyNumberFormat="1"/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3" borderId="0" xfId="0" applyFill="1"/>
    <xf numFmtId="44" fontId="0" fillId="6" borderId="0" xfId="1" applyFont="1" applyFill="1"/>
    <xf numFmtId="44" fontId="0" fillId="0" borderId="0" xfId="1" applyFont="1"/>
    <xf numFmtId="0" fontId="2" fillId="7" borderId="2" xfId="0" applyFont="1" applyFill="1" applyBorder="1" applyAlignment="1">
      <alignment horizontal="center" vertical="center" wrapText="1"/>
    </xf>
    <xf numFmtId="44" fontId="4" fillId="7" borderId="2" xfId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44" fontId="11" fillId="8" borderId="0" xfId="1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164" fontId="2" fillId="8" borderId="0" xfId="0" applyNumberFormat="1" applyFont="1" applyFill="1" applyAlignment="1">
      <alignment horizontal="center" vertical="center" wrapText="1"/>
    </xf>
    <xf numFmtId="0" fontId="0" fillId="7" borderId="0" xfId="0" applyFill="1"/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0" xfId="0" applyFill="1"/>
    <xf numFmtId="0" fontId="5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0099"/>
      <color rgb="FFFFCCFF"/>
      <color rgb="FF4031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35978</xdr:rowOff>
    </xdr:from>
    <xdr:to>
      <xdr:col>1</xdr:col>
      <xdr:colOff>2381250</xdr:colOff>
      <xdr:row>4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B17A99-A198-4CDF-805F-ACE8885C2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5978"/>
          <a:ext cx="2676525" cy="849847"/>
        </a:xfrm>
        <a:prstGeom prst="rect">
          <a:avLst/>
        </a:prstGeom>
      </xdr:spPr>
    </xdr:pic>
    <xdr:clientData/>
  </xdr:twoCellAnchor>
  <xdr:twoCellAnchor>
    <xdr:from>
      <xdr:col>2</xdr:col>
      <xdr:colOff>293076</xdr:colOff>
      <xdr:row>20</xdr:row>
      <xdr:rowOff>564174</xdr:rowOff>
    </xdr:from>
    <xdr:to>
      <xdr:col>4</xdr:col>
      <xdr:colOff>43961</xdr:colOff>
      <xdr:row>20</xdr:row>
      <xdr:rowOff>578828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9D38740-86D0-488E-AB56-171DDB72B8D4}"/>
            </a:ext>
          </a:extLst>
        </xdr:cNvPr>
        <xdr:cNvCxnSpPr/>
      </xdr:nvCxnSpPr>
      <xdr:spPr>
        <a:xfrm>
          <a:off x="3084634" y="14441366"/>
          <a:ext cx="2307981" cy="146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N34"/>
  <sheetViews>
    <sheetView tabSelected="1" view="pageBreakPreview" zoomScaleNormal="100" zoomScaleSheetLayoutView="100" workbookViewId="0">
      <selection activeCell="I7" sqref="I7"/>
    </sheetView>
  </sheetViews>
  <sheetFormatPr baseColWidth="10" defaultRowHeight="14.4"/>
  <cols>
    <col min="1" max="1" width="4.88671875" customWidth="1"/>
    <col min="2" max="2" width="37" customWidth="1"/>
    <col min="3" max="3" width="22.109375" customWidth="1"/>
    <col min="4" max="4" width="16.109375" customWidth="1"/>
    <col min="5" max="5" width="25.6640625" customWidth="1"/>
    <col min="6" max="6" width="22.44140625" customWidth="1"/>
    <col min="8" max="8" width="14.109375" bestFit="1" customWidth="1"/>
    <col min="9" max="11" width="13.109375" bestFit="1" customWidth="1"/>
    <col min="12" max="12" width="15.109375" bestFit="1" customWidth="1"/>
    <col min="14" max="14" width="14.109375" bestFit="1" customWidth="1"/>
  </cols>
  <sheetData>
    <row r="1" spans="1:11" ht="88.5" customHeight="1"/>
    <row r="2" spans="1:11" ht="33" customHeight="1">
      <c r="B2" s="40"/>
      <c r="C2" s="35" t="s">
        <v>2</v>
      </c>
      <c r="D2" s="35"/>
      <c r="E2" s="35"/>
    </row>
    <row r="3" spans="1:11">
      <c r="B3" s="40"/>
      <c r="C3" s="35" t="s">
        <v>1</v>
      </c>
      <c r="D3" s="35"/>
      <c r="E3" s="35"/>
    </row>
    <row r="4" spans="1:11" ht="12" customHeight="1">
      <c r="B4" s="40"/>
      <c r="C4" s="35" t="s">
        <v>3</v>
      </c>
      <c r="D4" s="35"/>
      <c r="E4" s="35"/>
    </row>
    <row r="5" spans="1:11" ht="12" customHeight="1">
      <c r="B5" s="40"/>
      <c r="C5" s="1"/>
      <c r="D5" s="1"/>
      <c r="E5" s="1"/>
    </row>
    <row r="6" spans="1:11">
      <c r="A6" s="12"/>
      <c r="B6" s="8"/>
      <c r="C6" s="9"/>
      <c r="D6" s="9"/>
      <c r="E6" s="10"/>
      <c r="F6" s="11"/>
    </row>
    <row r="7" spans="1:11" ht="26.25" customHeight="1">
      <c r="A7" s="19" t="s">
        <v>24</v>
      </c>
      <c r="B7" s="20" t="s">
        <v>0</v>
      </c>
      <c r="C7" s="20" t="s">
        <v>4</v>
      </c>
      <c r="D7" s="20" t="s">
        <v>5</v>
      </c>
      <c r="E7" s="20" t="s">
        <v>6</v>
      </c>
      <c r="F7" s="20" t="s">
        <v>7</v>
      </c>
    </row>
    <row r="8" spans="1:11" ht="87.75" customHeight="1">
      <c r="A8" s="25">
        <v>1</v>
      </c>
      <c r="B8" s="21" t="s">
        <v>8</v>
      </c>
      <c r="C8" s="22">
        <v>2569970.6</v>
      </c>
      <c r="D8" s="23" t="s">
        <v>9</v>
      </c>
      <c r="E8" s="24" t="s">
        <v>10</v>
      </c>
      <c r="F8" s="21" t="s">
        <v>11</v>
      </c>
    </row>
    <row r="9" spans="1:11" ht="99" customHeight="1">
      <c r="A9" s="25">
        <v>2</v>
      </c>
      <c r="B9" s="21" t="s">
        <v>12</v>
      </c>
      <c r="C9" s="22">
        <v>669233.26</v>
      </c>
      <c r="D9" s="23" t="s">
        <v>13</v>
      </c>
      <c r="E9" s="24" t="s">
        <v>10</v>
      </c>
      <c r="F9" s="21" t="s">
        <v>11</v>
      </c>
    </row>
    <row r="10" spans="1:11" ht="106.5" customHeight="1">
      <c r="A10" s="25">
        <v>3</v>
      </c>
      <c r="B10" s="21" t="s">
        <v>14</v>
      </c>
      <c r="C10" s="22">
        <v>2254546.81</v>
      </c>
      <c r="D10" s="23" t="s">
        <v>15</v>
      </c>
      <c r="E10" s="24" t="s">
        <v>10</v>
      </c>
      <c r="F10" s="21" t="s">
        <v>11</v>
      </c>
      <c r="H10" s="4"/>
      <c r="I10" s="4"/>
      <c r="J10" s="4"/>
      <c r="K10" s="4"/>
    </row>
    <row r="11" spans="1:11" ht="105" customHeight="1">
      <c r="A11" s="25">
        <v>4</v>
      </c>
      <c r="B11" s="21" t="s">
        <v>27</v>
      </c>
      <c r="C11" s="22">
        <v>1668198.12</v>
      </c>
      <c r="D11" s="23" t="s">
        <v>16</v>
      </c>
      <c r="E11" s="24" t="s">
        <v>10</v>
      </c>
      <c r="F11" s="21" t="s">
        <v>11</v>
      </c>
      <c r="H11" s="4"/>
      <c r="I11" s="4"/>
      <c r="J11" s="4"/>
      <c r="K11" s="4"/>
    </row>
    <row r="12" spans="1:11" ht="105.75" customHeight="1">
      <c r="A12" s="25">
        <v>5</v>
      </c>
      <c r="B12" s="21" t="s">
        <v>17</v>
      </c>
      <c r="C12" s="22">
        <v>477944.26</v>
      </c>
      <c r="D12" s="23" t="s">
        <v>18</v>
      </c>
      <c r="E12" s="24" t="s">
        <v>10</v>
      </c>
      <c r="F12" s="21" t="s">
        <v>11</v>
      </c>
      <c r="H12" s="4"/>
      <c r="I12" s="4"/>
      <c r="J12" s="4"/>
      <c r="K12" s="4"/>
    </row>
    <row r="13" spans="1:11" ht="132.75" customHeight="1">
      <c r="A13" s="25">
        <v>6</v>
      </c>
      <c r="B13" s="21" t="s">
        <v>26</v>
      </c>
      <c r="C13" s="22">
        <v>2114329.0299999998</v>
      </c>
      <c r="D13" s="23" t="s">
        <v>34</v>
      </c>
      <c r="E13" s="24" t="s">
        <v>10</v>
      </c>
      <c r="F13" s="21" t="s">
        <v>11</v>
      </c>
      <c r="H13" s="4"/>
      <c r="I13" s="3"/>
      <c r="J13" s="4"/>
      <c r="K13" s="4"/>
    </row>
    <row r="14" spans="1:11" ht="96" customHeight="1">
      <c r="A14" s="25">
        <v>7</v>
      </c>
      <c r="B14" s="21" t="s">
        <v>25</v>
      </c>
      <c r="C14" s="22">
        <v>731202.89</v>
      </c>
      <c r="D14" s="23" t="s">
        <v>19</v>
      </c>
      <c r="E14" s="24" t="s">
        <v>10</v>
      </c>
      <c r="F14" s="21" t="s">
        <v>11</v>
      </c>
      <c r="H14" s="4"/>
      <c r="I14" s="2"/>
      <c r="J14" s="4"/>
      <c r="K14" s="4"/>
    </row>
    <row r="15" spans="1:11" ht="92.25" customHeight="1">
      <c r="A15" s="25">
        <v>8</v>
      </c>
      <c r="B15" s="21" t="s">
        <v>28</v>
      </c>
      <c r="C15" s="22">
        <v>2874660.55</v>
      </c>
      <c r="D15" s="23" t="s">
        <v>20</v>
      </c>
      <c r="E15" s="24" t="s">
        <v>10</v>
      </c>
      <c r="F15" s="21" t="s">
        <v>11</v>
      </c>
      <c r="G15" s="6"/>
      <c r="H15" s="4"/>
      <c r="I15" s="4"/>
      <c r="J15" s="4"/>
      <c r="K15" s="4"/>
    </row>
    <row r="16" spans="1:11" ht="97.5" customHeight="1">
      <c r="A16" s="25">
        <v>9</v>
      </c>
      <c r="B16" s="21" t="s">
        <v>29</v>
      </c>
      <c r="C16" s="22">
        <v>1276051.48</v>
      </c>
      <c r="D16" s="23" t="s">
        <v>21</v>
      </c>
      <c r="E16" s="24" t="s">
        <v>10</v>
      </c>
      <c r="F16" s="21" t="s">
        <v>11</v>
      </c>
      <c r="G16" s="6"/>
      <c r="H16" s="4"/>
      <c r="I16" s="3"/>
      <c r="J16" s="4"/>
      <c r="K16" s="4"/>
    </row>
    <row r="17" spans="1:14" ht="90.75" customHeight="1">
      <c r="A17" s="25">
        <v>10</v>
      </c>
      <c r="B17" s="21" t="s">
        <v>30</v>
      </c>
      <c r="C17" s="22">
        <v>1679174.36</v>
      </c>
      <c r="D17" s="23" t="s">
        <v>22</v>
      </c>
      <c r="E17" s="24" t="s">
        <v>10</v>
      </c>
      <c r="F17" s="21" t="s">
        <v>11</v>
      </c>
      <c r="H17" s="5"/>
    </row>
    <row r="18" spans="1:14" ht="96.75" customHeight="1">
      <c r="A18" s="25">
        <v>11</v>
      </c>
      <c r="B18" s="21" t="s">
        <v>31</v>
      </c>
      <c r="C18" s="22">
        <v>1543396.14</v>
      </c>
      <c r="D18" s="23" t="s">
        <v>16</v>
      </c>
      <c r="E18" s="24" t="s">
        <v>10</v>
      </c>
      <c r="F18" s="21" t="s">
        <v>11</v>
      </c>
      <c r="H18" s="5"/>
    </row>
    <row r="19" spans="1:14" ht="91.5" customHeight="1">
      <c r="A19" s="25">
        <v>12</v>
      </c>
      <c r="B19" s="15" t="s">
        <v>32</v>
      </c>
      <c r="C19" s="16">
        <v>1227251.99</v>
      </c>
      <c r="D19" s="17" t="s">
        <v>33</v>
      </c>
      <c r="E19" s="18" t="s">
        <v>10</v>
      </c>
      <c r="F19" s="15" t="s">
        <v>11</v>
      </c>
      <c r="H19" s="5"/>
    </row>
    <row r="20" spans="1:14" ht="29.25" customHeight="1">
      <c r="A20" s="27"/>
      <c r="B20" s="28" t="s">
        <v>23</v>
      </c>
      <c r="C20" s="29">
        <f>SUM(C8:C19)</f>
        <v>19085959.489999998</v>
      </c>
      <c r="D20" s="30"/>
      <c r="E20" s="31"/>
      <c r="F20" s="30"/>
      <c r="H20" s="5"/>
    </row>
    <row r="21" spans="1:14" ht="101.25" customHeight="1">
      <c r="A21" s="38" t="s">
        <v>35</v>
      </c>
      <c r="B21" s="39"/>
      <c r="C21" s="39"/>
      <c r="D21" s="39"/>
      <c r="E21" s="39"/>
      <c r="F21" s="39"/>
      <c r="H21" s="5"/>
    </row>
    <row r="22" spans="1:14" ht="60.75" customHeight="1">
      <c r="A22" s="37"/>
      <c r="B22" s="37"/>
      <c r="C22" s="37"/>
      <c r="D22" s="37"/>
      <c r="E22" s="37"/>
      <c r="F22" s="37"/>
      <c r="H22" s="5"/>
    </row>
    <row r="23" spans="1:14" ht="45.75" customHeight="1">
      <c r="A23" s="26"/>
      <c r="B23" s="32"/>
      <c r="C23" s="36"/>
      <c r="D23" s="36"/>
      <c r="E23" s="36"/>
      <c r="F23" s="32"/>
      <c r="G23" s="26"/>
      <c r="H23" s="32"/>
      <c r="I23" s="36"/>
      <c r="J23" s="36"/>
      <c r="K23" s="36"/>
      <c r="L23" s="32"/>
      <c r="N23" s="5"/>
    </row>
    <row r="24" spans="1:14">
      <c r="C24" s="33"/>
      <c r="D24" s="33"/>
      <c r="E24" s="33"/>
      <c r="H24" s="5"/>
    </row>
    <row r="25" spans="1:14">
      <c r="C25" s="34"/>
      <c r="D25" s="34"/>
      <c r="E25" s="34"/>
      <c r="H25" s="5"/>
    </row>
    <row r="27" spans="1:14">
      <c r="B27" s="14"/>
    </row>
    <row r="31" spans="1:14">
      <c r="E31" s="13"/>
    </row>
    <row r="34" spans="5:5">
      <c r="E34" s="7"/>
    </row>
  </sheetData>
  <mergeCells count="10">
    <mergeCell ref="I23:K23"/>
    <mergeCell ref="C23:E23"/>
    <mergeCell ref="A22:F22"/>
    <mergeCell ref="A21:F21"/>
    <mergeCell ref="B2:B5"/>
    <mergeCell ref="C24:E24"/>
    <mergeCell ref="C25:E25"/>
    <mergeCell ref="C2:E2"/>
    <mergeCell ref="C3:E3"/>
    <mergeCell ref="C4:E4"/>
  </mergeCells>
  <phoneticPr fontId="6" type="noConversion"/>
  <pageMargins left="1.1023622047244095" right="0.70866141732283472" top="0.74803149606299213" bottom="0.74803149606299213" header="0.31496062992125984" footer="0.31496062992125984"/>
  <pageSetup paperSize="5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 EJECUTADAS 2024</vt:lpstr>
      <vt:lpstr>'OBRAS EJECUTADAS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ulises sixtos</cp:lastModifiedBy>
  <cp:lastPrinted>2025-01-23T01:46:25Z</cp:lastPrinted>
  <dcterms:created xsi:type="dcterms:W3CDTF">2023-08-17T22:20:13Z</dcterms:created>
  <dcterms:modified xsi:type="dcterms:W3CDTF">2025-01-23T01:49:06Z</dcterms:modified>
</cp:coreProperties>
</file>