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<sst xmlns="http://schemas.openxmlformats.org/spreadsheetml/2006/main" count="91" uniqueCount="91">
  <si>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</si>
  <si>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</si>
  <si>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</si>
  <si>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</si>
  <si>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</si>
  <si>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</si>
  <si>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periodo a que corresponda ya sea trimestral o anual.</t>
  </si>
  <si>
    <t>(3)</t>
  </si>
  <si>
    <t>Indicar el número del capitulo al que corresponda de acuerdo al Clasificador por Objeto del Gasto.</t>
  </si>
  <si>
    <t>(4)</t>
  </si>
  <si>
    <t>Señalar el nombre del capitulo al que corresponda de acuerdo al Clasificador por Objeto del Gasto.</t>
  </si>
  <si>
    <t>(5)</t>
  </si>
  <si>
    <t>Señalar el monto de las asignaciones autorizadas en el presupuesto de egresos.</t>
  </si>
  <si>
    <t>(6)</t>
  </si>
  <si>
    <t xml:space="preserve">Reflejar  el importe  de los incrementos y decrementos al Presupuesto de Egresos Aprobado, derivado de las ampliaciones y reducciones autorizadas.</t>
  </si>
  <si>
    <t>(7)</t>
  </si>
  <si>
    <t>Señalar el importe que resulte de sumar y/o restar las ampliaciones o reducciones al Presupuesto Aprobado.</t>
  </si>
  <si>
    <t>(8)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</si>
  <si>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</si>
  <si>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(9)</t>
  </si>
  <si>
    <t>Señalar el importe que resulte de restar al Presupuesto Precomprometido el Presupuesto Vigente</t>
  </si>
  <si>
    <t>(10)</t>
  </si>
  <si>
    <t>Señalar el monto de las aprobaciones de actos administrativos, u otros instrumentos jurídicos que formalizan una relación jurídica con terceros para la adquisición de bienes y servicios o ejecución de obras</t>
  </si>
  <si>
    <t>(11)</t>
  </si>
  <si>
    <t>Importe que resulte de restar al Presupuesto Precomprometido el Presupuesto Comprometido.</t>
  </si>
  <si>
    <t>(12)</t>
  </si>
  <si>
    <t>Señalar el importe que resulte de restar al Presupuesto Comprometido el Presupuesto Vigente.</t>
  </si>
  <si>
    <t>(13)</t>
  </si>
  <si>
    <t>Indicar el monto de los reconocimientos de las obligaciones de pago a favor de terceros.</t>
  </si>
  <si>
    <t>(14)</t>
  </si>
  <si>
    <t>Señalar el importe que resulte de restar al Presupuesto Comprometido el Presupuesto Devengado.</t>
  </si>
  <si>
    <t>(15)</t>
  </si>
  <si>
    <t>Indicar el importe que resulte de restar al Presupuesto Vigente el Presupuesto Devengado.</t>
  </si>
  <si>
    <t>(16)</t>
  </si>
  <si>
    <t>Señalar el monto de la emisión de las cuentas por liquidar certificadas o documentos equivalentes.</t>
  </si>
  <si>
    <t>(17)</t>
  </si>
  <si>
    <t>Señalar el importe que resulte de restar al Presupuesto Devengado el Presupuesto Ejercido.</t>
  </si>
  <si>
    <t>(18)</t>
  </si>
  <si>
    <t xml:space="preserve">Indicar el monto de la  cancelación total o parcial de las obligaciones de pago, que se concreta mediante el desembolso de efectivo o por cualquier otro medio de pago.</t>
  </si>
  <si>
    <t>(19)</t>
  </si>
  <si>
    <t>Señalar el importe que resulte de restar al Presupuesto Ejercido el Presupuesto Pagado.</t>
  </si>
  <si>
    <t>(20)</t>
  </si>
  <si>
    <t>Señalar el importe que resulte de restar al Presupuesto Devengado el Presupuesto Pagado.</t>
  </si>
  <si>
    <t>(21)</t>
  </si>
  <si>
    <t>Señlalar el importe del tipo de gasto que corresponda.</t>
  </si>
  <si>
    <t>(22)</t>
  </si>
  <si>
    <t xml:space="preserve">Indicar el importe resultante de sumar los subtotales por  tipo de gasto.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</si>
  <si>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</si>
  <si>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</si>
  <si>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</si>
  <si>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</si>
  <si>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</si>
  <si>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</si>
  <si>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</si>
  <si>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</si>
  <si>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</si>
  <si>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</t>
  </si>
  <si>
    <t>POR RAMO O DEPENDENCIA/CLASIFICACIÓN ECONÓMICA/CAPÍTULO DEL GASTO</t>
  </si>
  <si>
    <t>AL TRIMESTRE 3 (JULIO - SEPTIEMBRE DEL 2021)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</si>
  <si>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</si>
  <si>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</si>
  <si>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</si>
  <si>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</si>
  <si>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</si>
  <si>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</si>
  <si>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</si>
  <si>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</si>
  <si>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</si>
  <si>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</si>
  <si>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</si>
  <si>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</si>
  <si>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</si>
  <si>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 Ejercer</t>
  </si>
  <si>
    <t>Pagado</t>
  </si>
  <si>
    <t>Ejercido sin Pagar</t>
  </si>
  <si>
    <t>Cuentas por Pagar (Deuda)</t>
  </si>
  <si>
    <t>Gasto Corriente</t>
  </si>
  <si>
    <t>Servicios Personales</t>
  </si>
  <si>
    <t>Materiales y Suministros</t>
  </si>
  <si>
    <t>Servicios Generales</t>
  </si>
  <si>
    <t>Transfderencias, Asignaciones, Subsidios y Otras Ayudas</t>
  </si>
  <si>
    <t>Subtotal</t>
  </si>
  <si>
    <t>Gasto de Capital</t>
  </si>
  <si>
    <t>Bienes Muebles, Inmuebles e Intangibles</t>
  </si>
  <si>
    <t>Inversión Pública</t>
  </si>
  <si>
    <t>Inversiones Financieras y Otras Provisiones</t>
  </si>
  <si>
    <t>Participaciones y Aportaciones</t>
  </si>
  <si>
    <t>Amortización de la Deuda y Disminución de Pasivos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</si>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</sst>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/>
    <xf numFmtId="44" fontId="2" fillId="0" borderId="0"/>
    <xf numFmtId="0" fontId="1" fillId="0" borderId="0"/>
  </cellStyleXfs>
  <cellXfs count="64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44" applyNumberFormat="1" fontId="2" applyFont="1" fillId="0" applyFill="1" borderId="0" applyBorder="1" xfId="2" applyProtection="1"/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49" applyNumberFormat="1" fontId="0" applyFont="1" fillId="0" applyFill="1" borderId="4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14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4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0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8" applyBorder="1" xfId="0" applyProtection="1" applyAlignment="1">
      <alignment horizontal="center" vertical="center" wrapText="1"/>
    </xf>
    <xf numFmtId="49" applyNumberFormat="1" fontId="0" applyFont="1" fillId="0" applyFill="1" borderId="16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7" applyBorder="1" xfId="0" applyProtection="1" applyAlignment="1">
      <alignment horizontal="justify" vertical="center" wrapText="1"/>
    </xf>
    <xf numFmtId="0" applyNumberFormat="1" fontId="0" applyFont="1" fillId="0" applyFill="1" borderId="15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/>
    <xf numFmtId="49" applyNumberFormat="1" fontId="0" applyFont="1" fillId="0" applyFill="1" borderId="0" applyBorder="1" xfId="0" applyProtection="1"/>
    <xf numFmtId="164" applyNumberFormat="1" fontId="3" applyFont="1" fillId="0" applyFill="1" borderId="8" applyBorder="1" xfId="2" applyProtection="1" applyAlignment="1">
      <alignment horizontal="right"/>
    </xf>
    <xf numFmtId="164" applyNumberFormat="1" fontId="0" applyFont="1" fillId="0" applyFill="1" borderId="9" applyBorder="1" xfId="2" applyProtection="1" applyAlignment="1">
      <alignment horizontal="right"/>
    </xf>
    <xf numFmtId="164" applyNumberFormat="1" fontId="3" applyFont="1" fillId="0" applyFill="1" borderId="9" applyBorder="1" xfId="2" applyProtection="1" applyAlignment="1">
      <alignment horizontal="right"/>
    </xf>
    <xf numFmtId="0" applyNumberFormat="1" fontId="3" applyFont="1" fillId="0" applyFill="1" borderId="0" applyBorder="1" xfId="0" applyProtection="1"/>
    <xf numFmtId="0" applyNumberFormat="1" fontId="3" applyFont="1" fillId="0" applyFill="1" borderId="0" applyBorder="1" xfId="0" applyProtection="1"/>
    <xf numFmtId="164" applyNumberFormat="1" fontId="6" applyFont="1" fillId="0" applyFill="1" borderId="7" applyBorder="1" xfId="2" applyProtection="1" applyAlignment="1">
      <alignment horizontal="right"/>
    </xf>
    <xf numFmtId="164" applyNumberFormat="1" fontId="7" applyFont="1" fillId="0" applyFill="1" borderId="5" applyBorder="1" xfId="2" applyProtection="1" applyAlignment="1">
      <alignment horizontal="right"/>
    </xf>
    <xf numFmtId="164" applyNumberFormat="1" fontId="6" applyFont="1" fillId="0" applyFill="1" borderId="5" applyBorder="1" xfId="2" applyProtection="1" applyAlignment="1">
      <alignment horizontal="right"/>
    </xf>
    <xf numFmtId="164" applyNumberFormat="1" fontId="7" applyFont="1" fillId="0" applyFill="1" borderId="11" applyBorder="1" xfId="2" applyProtection="1" applyAlignment="1">
      <alignment horizontal="right"/>
    </xf>
    <xf numFmtId="0" applyNumberFormat="1" fontId="4" applyFont="1" fillId="0" applyFill="1" borderId="6" applyBorder="1" xfId="0" applyProtection="1" applyAlignment="1">
      <alignment horizontal="center"/>
    </xf>
    <xf numFmtId="0" applyNumberFormat="1" fontId="4" applyFont="1" fillId="0" applyFill="1" borderId="7" applyBorder="1" xfId="0" applyProtection="1" applyAlignment="1">
      <alignment horizontal="justify" wrapText="1"/>
    </xf>
    <xf numFmtId="0" applyNumberFormat="1" fontId="5" applyFont="1" fillId="0" applyFill="1" borderId="4" applyBorder="1" xfId="0" applyProtection="1" applyAlignment="1">
      <alignment horizontal="center"/>
    </xf>
    <xf numFmtId="0" applyNumberFormat="1" fontId="5" applyFont="1" fillId="0" applyFill="1" borderId="5" applyBorder="1" xfId="0" applyProtection="1" applyAlignment="1">
      <alignment horizontal="justify" wrapText="1"/>
    </xf>
    <xf numFmtId="0" applyNumberFormat="1" fontId="4" applyFont="1" fillId="0" applyFill="1" borderId="4" applyBorder="1" xfId="0" applyProtection="1" applyAlignment="1">
      <alignment horizontal="center"/>
    </xf>
    <xf numFmtId="0" applyNumberFormat="1" fontId="4" applyFont="1" fillId="0" applyFill="1" borderId="5" applyBorder="1" xfId="0" applyProtection="1" applyAlignment="1">
      <alignment horizontal="left" wrapText="1"/>
    </xf>
    <xf numFmtId="0" applyNumberFormat="1" fontId="4" applyFont="1" fillId="0" applyFill="1" borderId="5" applyBorder="1" xfId="0" applyProtection="1" applyAlignment="1">
      <alignment horizontal="justify" wrapText="1"/>
    </xf>
    <xf numFmtId="0" applyNumberFormat="1" fontId="4" applyFont="1" fillId="0" applyFill="1" borderId="10" applyBorder="1" xfId="0" applyProtection="1"/>
    <xf numFmtId="0" applyNumberFormat="1" fontId="4" applyFont="1" fillId="0" applyFill="1" borderId="11" applyBorder="1" xfId="0" applyProtection="1" applyAlignment="1">
      <alignment horizontal="left"/>
    </xf>
    <xf numFmtId="164" applyNumberFormat="1" fontId="0" applyFont="1" fillId="0" applyFill="1" borderId="17" applyBorder="1" xfId="2" applyProtection="1" applyAlignment="1">
      <alignment horizontal="right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8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5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 vertical="center" wrapText="1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showGridLines="0" tabSelected="1" zoomScale="50" zoomScaleNormal="50" zoomScaleSheetLayoutView="40" workbookViewId="0">
      <selection activeCell="D12" sqref="D12"/>
    </sheetView>
  </sheetViews>
  <sheetFormatPr defaultColWidth="0" defaultRowHeight="15" x14ac:dyDescent="0.25"/>
  <cols>
    <col min="1" max="1" width="11.42578125" customWidth="1" style="5"/>
    <col min="2" max="2" width="29.140625" customWidth="1" style="5"/>
    <col min="3" max="3" width="13.7109375" customWidth="1" style="5"/>
    <col min="4" max="4" width="13.7109375" customWidth="1" style="5"/>
    <col min="5" max="5" width="13.7109375" customWidth="1" style="5"/>
    <col min="6" max="6" width="13.7109375" customWidth="1" style="5"/>
    <col min="7" max="7" width="13.7109375" customWidth="1" style="5"/>
    <col min="8" max="8" width="13.7109375" customWidth="1" style="5"/>
    <col min="9" max="9" width="13.7109375" customWidth="1" style="5"/>
    <col min="10" max="10" width="13.7109375" customWidth="1" style="5"/>
    <col min="11" max="11" width="13.7109375" customWidth="1" style="5"/>
    <col min="12" max="12" width="13.7109375" customWidth="1" style="5"/>
    <col min="13" max="13" width="13.7109375" customWidth="1" style="5"/>
    <col min="14" max="14" width="13.7109375" customWidth="1" style="5"/>
    <col min="15" max="15" width="13.7109375" customWidth="1" style="5"/>
    <col min="16" max="16" width="13.7109375" customWidth="1" style="5"/>
    <col min="17" max="17" width="13.7109375" customWidth="1" style="5"/>
    <col min="18" max="18" width="13.7109375" customWidth="1" style="5"/>
    <col min="19" max="16383" hidden="1" width="11.42578125" customWidth="1" style="5"/>
    <col min="16384" max="16384" width="0.85546875" customWidth="1" style="5"/>
  </cols>
  <sheetData>
    <row r="1">
      <c r="A1" s="57" t="s">
        <v>55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9"/>
    </row>
    <row r="2">
      <c r="A2" s="57" t="s">
        <v>56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9"/>
    </row>
    <row r="3">
      <c r="A3" s="57" t="s">
        <v>57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9"/>
    </row>
    <row r="4">
      <c r="A4" s="57" t="s">
        <v>58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9"/>
    </row>
    <row r="7" ht="60" s="9" customFormat="1">
      <c r="A7" s="60" t="s">
        <v>59</v>
      </c>
      <c r="B7" s="61"/>
      <c r="C7" s="8" t="s">
        <v>60</v>
      </c>
      <c r="D7" s="8" t="s">
        <v>61</v>
      </c>
      <c r="E7" s="8" t="s">
        <v>62</v>
      </c>
      <c r="F7" s="8" t="s">
        <v>63</v>
      </c>
      <c r="G7" s="8" t="s">
        <v>64</v>
      </c>
      <c r="H7" s="8" t="s">
        <v>65</v>
      </c>
      <c r="I7" s="8" t="s">
        <v>66</v>
      </c>
      <c r="J7" s="8" t="s">
        <v>67</v>
      </c>
      <c r="K7" s="8" t="s">
        <v>68</v>
      </c>
      <c r="L7" s="8" t="s">
        <v>69</v>
      </c>
      <c r="M7" s="8" t="s">
        <v>70</v>
      </c>
      <c r="N7" s="8" t="s">
        <v>71</v>
      </c>
      <c r="O7" s="7" t="s">
        <v>72</v>
      </c>
      <c r="P7" s="7" t="s">
        <v>73</v>
      </c>
      <c r="Q7" s="7" t="s">
        <v>74</v>
      </c>
      <c r="R7" s="10" t="s">
        <v>75</v>
      </c>
    </row>
    <row r="8" ht="21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30" customHeight="1" s="4" customFormat="1">
      <c r="A9" s="46"/>
      <c r="B9" s="47" t="s">
        <v>76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37"/>
    </row>
    <row r="10" ht="30" customHeight="1">
      <c r="A10" s="48">
        <v>1000</v>
      </c>
      <c r="B10" s="49" t="s">
        <v>77</v>
      </c>
      <c r="C10" s="43">
        <v>24276238.69</v>
      </c>
      <c r="D10" s="43">
        <v>0</v>
      </c>
      <c r="E10" s="43">
        <v>24276238.69</v>
      </c>
      <c r="F10" s="43">
        <v>0</v>
      </c>
      <c r="G10" s="43">
        <v>24276238.69</v>
      </c>
      <c r="H10" s="43">
        <v>7073125.22</v>
      </c>
      <c r="I10" s="43">
        <v>0</v>
      </c>
      <c r="J10" s="43">
        <v>17203113.47</v>
      </c>
      <c r="K10" s="43">
        <v>7073125.22</v>
      </c>
      <c r="L10" s="43">
        <v>0</v>
      </c>
      <c r="M10" s="43">
        <v>17203113.47</v>
      </c>
      <c r="N10" s="43">
        <v>7073125.22</v>
      </c>
      <c r="O10" s="43">
        <v>0</v>
      </c>
      <c r="P10" s="43">
        <v>7073125.22</v>
      </c>
      <c r="Q10" s="43">
        <v>0</v>
      </c>
      <c r="R10" s="38">
        <v>0</v>
      </c>
    </row>
    <row r="11" ht="30" customHeight="1">
      <c r="A11" s="48">
        <v>2000</v>
      </c>
      <c r="B11" s="49" t="s">
        <v>78</v>
      </c>
      <c r="C11" s="43">
        <v>5895252.23</v>
      </c>
      <c r="D11" s="43">
        <v>0</v>
      </c>
      <c r="E11" s="43">
        <v>5895252.23</v>
      </c>
      <c r="F11" s="43">
        <v>0</v>
      </c>
      <c r="G11" s="43">
        <v>5895252.23</v>
      </c>
      <c r="H11" s="43">
        <v>2173292.17</v>
      </c>
      <c r="I11" s="43">
        <v>0</v>
      </c>
      <c r="J11" s="43">
        <v>3721960.06</v>
      </c>
      <c r="K11" s="43">
        <v>2173292.17</v>
      </c>
      <c r="L11" s="43">
        <v>0</v>
      </c>
      <c r="M11" s="43">
        <v>3721960.06</v>
      </c>
      <c r="N11" s="43">
        <v>2173292.17</v>
      </c>
      <c r="O11" s="43">
        <v>0</v>
      </c>
      <c r="P11" s="43">
        <v>2173292.17</v>
      </c>
      <c r="Q11" s="43">
        <v>0</v>
      </c>
      <c r="R11" s="38">
        <v>0</v>
      </c>
    </row>
    <row r="12" ht="30" customHeight="1">
      <c r="A12" s="48">
        <v>3000</v>
      </c>
      <c r="B12" s="49" t="s">
        <v>79</v>
      </c>
      <c r="C12" s="43">
        <v>5682215.01</v>
      </c>
      <c r="D12" s="43">
        <v>0</v>
      </c>
      <c r="E12" s="43">
        <v>5682215.01</v>
      </c>
      <c r="F12" s="43">
        <v>0</v>
      </c>
      <c r="G12" s="43">
        <v>5682215.01</v>
      </c>
      <c r="H12" s="43">
        <v>3524640.96</v>
      </c>
      <c r="I12" s="43">
        <v>0</v>
      </c>
      <c r="J12" s="43">
        <v>2157574.05</v>
      </c>
      <c r="K12" s="43">
        <v>3524640.96</v>
      </c>
      <c r="L12" s="43">
        <v>0</v>
      </c>
      <c r="M12" s="43">
        <v>2157574.05</v>
      </c>
      <c r="N12" s="43">
        <v>3524640.96</v>
      </c>
      <c r="O12" s="43">
        <v>0</v>
      </c>
      <c r="P12" s="43">
        <v>3524640.96</v>
      </c>
      <c r="Q12" s="43">
        <v>0</v>
      </c>
      <c r="R12" s="38">
        <v>0</v>
      </c>
    </row>
    <row r="13" ht="30" customHeight="1">
      <c r="A13" s="48">
        <v>4000</v>
      </c>
      <c r="B13" s="49" t="s">
        <v>80</v>
      </c>
      <c r="C13" s="43">
        <v>2159957.09</v>
      </c>
      <c r="D13" s="43">
        <v>0</v>
      </c>
      <c r="E13" s="43">
        <v>2159957.09</v>
      </c>
      <c r="F13" s="43">
        <v>0</v>
      </c>
      <c r="G13" s="43">
        <v>2159957.09</v>
      </c>
      <c r="H13" s="43">
        <v>1806831.98</v>
      </c>
      <c r="I13" s="43">
        <v>0</v>
      </c>
      <c r="J13" s="43">
        <v>353125.11</v>
      </c>
      <c r="K13" s="43">
        <v>1806831.98</v>
      </c>
      <c r="L13" s="43">
        <v>0</v>
      </c>
      <c r="M13" s="43">
        <v>353125.11</v>
      </c>
      <c r="N13" s="43">
        <v>1806831.98</v>
      </c>
      <c r="O13" s="43">
        <v>0</v>
      </c>
      <c r="P13" s="43">
        <v>1806831.98</v>
      </c>
      <c r="Q13" s="43">
        <v>0</v>
      </c>
      <c r="R13" s="38">
        <v>0</v>
      </c>
    </row>
    <row r="14" ht="30" customHeight="1">
      <c r="A14" s="48"/>
      <c r="B14" s="49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38"/>
    </row>
    <row r="15" ht="30" customHeight="1" s="4" customFormat="1">
      <c r="A15" s="50"/>
      <c r="B15" s="51" t="s">
        <v>81</v>
      </c>
      <c r="C15" s="43">
        <f>SUM(C10:C13)</f>
        <v>0</v>
      </c>
      <c r="D15" s="43">
        <f ref="D15:R15" t="shared" si="0">SUM(D10:D13)</f>
        <v>0</v>
      </c>
      <c r="E15" s="43">
        <f t="shared" si="0"/>
        <v>0</v>
      </c>
      <c r="F15" s="43">
        <f t="shared" si="0"/>
        <v>0</v>
      </c>
      <c r="G15" s="43">
        <f t="shared" si="0"/>
        <v>0</v>
      </c>
      <c r="H15" s="43">
        <f t="shared" si="0"/>
        <v>0</v>
      </c>
      <c r="I15" s="43">
        <f t="shared" si="0"/>
        <v>0</v>
      </c>
      <c r="J15" s="43">
        <f t="shared" si="0"/>
        <v>0</v>
      </c>
      <c r="K15" s="43">
        <f t="shared" si="0"/>
        <v>0</v>
      </c>
      <c r="L15" s="43">
        <f t="shared" si="0"/>
        <v>0</v>
      </c>
      <c r="M15" s="43">
        <f t="shared" si="0"/>
        <v>0</v>
      </c>
      <c r="N15" s="43">
        <f t="shared" si="0"/>
        <v>0</v>
      </c>
      <c r="O15" s="43">
        <f t="shared" si="0"/>
        <v>0</v>
      </c>
      <c r="P15" s="43">
        <f t="shared" si="0"/>
        <v>0</v>
      </c>
      <c r="Q15" s="43">
        <f t="shared" si="0"/>
        <v>0</v>
      </c>
      <c r="R15" s="38">
        <f t="shared" si="0"/>
        <v>0</v>
      </c>
    </row>
    <row r="16" ht="30" customHeight="1" s="4" customFormat="1">
      <c r="A16" s="50"/>
      <c r="B16" s="52" t="s">
        <v>82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39"/>
    </row>
    <row r="17" ht="30" customHeight="1">
      <c r="A17" s="48">
        <v>5000</v>
      </c>
      <c r="B17" s="49" t="s">
        <v>83</v>
      </c>
      <c r="C17" s="43">
        <v>207276.5</v>
      </c>
      <c r="D17" s="43">
        <v>0</v>
      </c>
      <c r="E17" s="43">
        <v>207276.5</v>
      </c>
      <c r="F17" s="43">
        <v>0</v>
      </c>
      <c r="G17" s="43">
        <v>207276.5</v>
      </c>
      <c r="H17" s="43">
        <v>224190.08</v>
      </c>
      <c r="I17" s="43">
        <v>0</v>
      </c>
      <c r="J17" s="43">
        <v>-16913.58</v>
      </c>
      <c r="K17" s="43">
        <v>224190.08</v>
      </c>
      <c r="L17" s="43">
        <v>0</v>
      </c>
      <c r="M17" s="43">
        <v>-16913.58</v>
      </c>
      <c r="N17" s="43">
        <v>224190.08</v>
      </c>
      <c r="O17" s="43">
        <v>0</v>
      </c>
      <c r="P17" s="43">
        <v>224190.08</v>
      </c>
      <c r="Q17" s="43">
        <v>0</v>
      </c>
      <c r="R17" s="38">
        <v>0</v>
      </c>
    </row>
    <row r="18" ht="30" customHeight="1">
      <c r="A18" s="48">
        <v>6000</v>
      </c>
      <c r="B18" s="49" t="s">
        <v>84</v>
      </c>
      <c r="C18" s="43">
        <v>24092856.98</v>
      </c>
      <c r="D18" s="43">
        <v>0</v>
      </c>
      <c r="E18" s="43">
        <v>24092856.98</v>
      </c>
      <c r="F18" s="43">
        <v>0</v>
      </c>
      <c r="G18" s="43">
        <v>24092856.98</v>
      </c>
      <c r="H18" s="43">
        <v>5274634.6</v>
      </c>
      <c r="I18" s="43">
        <v>0</v>
      </c>
      <c r="J18" s="43">
        <v>18818222.38</v>
      </c>
      <c r="K18" s="43">
        <v>5274634.6</v>
      </c>
      <c r="L18" s="43">
        <v>0</v>
      </c>
      <c r="M18" s="43">
        <v>18818222.38</v>
      </c>
      <c r="N18" s="43">
        <v>5274634.6</v>
      </c>
      <c r="O18" s="43">
        <v>0</v>
      </c>
      <c r="P18" s="43">
        <v>5274634.6</v>
      </c>
      <c r="Q18" s="43">
        <v>0</v>
      </c>
      <c r="R18" s="38">
        <v>0</v>
      </c>
    </row>
    <row r="19" ht="30" customHeight="1">
      <c r="A19" s="48">
        <v>7000</v>
      </c>
      <c r="B19" s="49" t="s">
        <v>85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38">
        <v>0</v>
      </c>
    </row>
    <row r="20" ht="30" customHeight="1">
      <c r="A20" s="48">
        <v>8000</v>
      </c>
      <c r="B20" s="49" t="s">
        <v>86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38">
        <v>0</v>
      </c>
    </row>
    <row r="21" ht="30" customHeight="1">
      <c r="A21" s="48"/>
      <c r="B21" s="49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38"/>
    </row>
    <row r="22" ht="30" customHeight="1" s="4" customFormat="1">
      <c r="A22" s="50"/>
      <c r="B22" s="52" t="s">
        <v>81</v>
      </c>
      <c r="C22" s="43">
        <f>SUM(C17:C20)</f>
        <v>0</v>
      </c>
      <c r="D22" s="43">
        <f ref="D22:R22" t="shared" si="1">SUM(D17:D20)</f>
        <v>0</v>
      </c>
      <c r="E22" s="43">
        <f t="shared" si="1"/>
        <v>0</v>
      </c>
      <c r="F22" s="43">
        <f t="shared" si="1"/>
        <v>0</v>
      </c>
      <c r="G22" s="43">
        <f t="shared" si="1"/>
        <v>0</v>
      </c>
      <c r="H22" s="43">
        <f t="shared" si="1"/>
        <v>0</v>
      </c>
      <c r="I22" s="43">
        <f t="shared" si="1"/>
        <v>0</v>
      </c>
      <c r="J22" s="43">
        <f t="shared" si="1"/>
        <v>0</v>
      </c>
      <c r="K22" s="43">
        <f t="shared" si="1"/>
        <v>0</v>
      </c>
      <c r="L22" s="43">
        <f t="shared" si="1"/>
        <v>0</v>
      </c>
      <c r="M22" s="43">
        <f t="shared" si="1"/>
        <v>0</v>
      </c>
      <c r="N22" s="43">
        <f t="shared" si="1"/>
        <v>0</v>
      </c>
      <c r="O22" s="43">
        <f t="shared" si="1"/>
        <v>0</v>
      </c>
      <c r="P22" s="43">
        <f t="shared" si="1"/>
        <v>0</v>
      </c>
      <c r="Q22" s="43">
        <f t="shared" si="1"/>
        <v>0</v>
      </c>
      <c r="R22" s="38">
        <f t="shared" si="1"/>
        <v>0</v>
      </c>
    </row>
    <row r="23" ht="30" customHeight="1" s="4" customFormat="1">
      <c r="A23" s="50"/>
      <c r="B23" s="52" t="s">
        <v>87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39"/>
    </row>
    <row r="24" ht="30" customHeight="1">
      <c r="A24" s="48">
        <v>9000</v>
      </c>
      <c r="B24" s="49" t="s">
        <v>88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38">
        <v>0</v>
      </c>
    </row>
    <row r="25" ht="30" customHeight="1">
      <c r="A25" s="48"/>
      <c r="B25" s="49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38"/>
    </row>
    <row r="26" ht="30" customHeight="1">
      <c r="A26" s="48"/>
      <c r="B26" s="52" t="s">
        <v>81</v>
      </c>
      <c r="C26" s="43">
        <f>SUM(C24)</f>
        <v>0</v>
      </c>
      <c r="D26" s="43">
        <f ref="D26:R26" t="shared" si="2">SUM(D24)</f>
        <v>0</v>
      </c>
      <c r="E26" s="43">
        <f t="shared" si="2"/>
        <v>0</v>
      </c>
      <c r="F26" s="43">
        <f t="shared" si="2"/>
        <v>0</v>
      </c>
      <c r="G26" s="43">
        <f t="shared" si="2"/>
        <v>0</v>
      </c>
      <c r="H26" s="43">
        <f t="shared" si="2"/>
        <v>0</v>
      </c>
      <c r="I26" s="43">
        <f t="shared" si="2"/>
        <v>0</v>
      </c>
      <c r="J26" s="43">
        <f t="shared" si="2"/>
        <v>0</v>
      </c>
      <c r="K26" s="43">
        <f t="shared" si="2"/>
        <v>0</v>
      </c>
      <c r="L26" s="43">
        <f t="shared" si="2"/>
        <v>0</v>
      </c>
      <c r="M26" s="43">
        <f t="shared" si="2"/>
        <v>0</v>
      </c>
      <c r="N26" s="43">
        <f t="shared" si="2"/>
        <v>0</v>
      </c>
      <c r="O26" s="43">
        <f t="shared" si="2"/>
        <v>0</v>
      </c>
      <c r="P26" s="43">
        <f t="shared" si="2"/>
        <v>0</v>
      </c>
      <c r="Q26" s="43">
        <f t="shared" si="2"/>
        <v>0</v>
      </c>
      <c r="R26" s="38">
        <f t="shared" si="2"/>
        <v>0</v>
      </c>
    </row>
    <row r="27" ht="21.75" customHeight="1" s="4" customFormat="1">
      <c r="A27" s="53"/>
      <c r="B27" s="54" t="s">
        <v>89</v>
      </c>
      <c r="C27" s="45">
        <f>SUM(C15,C22,C26)</f>
        <v>0</v>
      </c>
      <c r="D27" s="45">
        <f ref="D27:R27" t="shared" si="3">SUM(D15,D22,D26)</f>
        <v>0</v>
      </c>
      <c r="E27" s="45">
        <f t="shared" si="3"/>
        <v>0</v>
      </c>
      <c r="F27" s="45">
        <f t="shared" si="3"/>
        <v>0</v>
      </c>
      <c r="G27" s="45">
        <f t="shared" si="3"/>
        <v>0</v>
      </c>
      <c r="H27" s="45">
        <f t="shared" si="3"/>
        <v>0</v>
      </c>
      <c r="I27" s="45">
        <f t="shared" si="3"/>
        <v>0</v>
      </c>
      <c r="J27" s="45">
        <f t="shared" si="3"/>
        <v>0</v>
      </c>
      <c r="K27" s="45">
        <f t="shared" si="3"/>
        <v>0</v>
      </c>
      <c r="L27" s="45">
        <f t="shared" si="3"/>
        <v>0</v>
      </c>
      <c r="M27" s="45">
        <f t="shared" si="3"/>
        <v>0</v>
      </c>
      <c r="N27" s="45">
        <f t="shared" si="3"/>
        <v>0</v>
      </c>
      <c r="O27" s="45">
        <f t="shared" si="3"/>
        <v>0</v>
      </c>
      <c r="P27" s="45">
        <f t="shared" si="3"/>
        <v>0</v>
      </c>
      <c r="Q27" s="45">
        <f t="shared" si="3"/>
        <v>0</v>
      </c>
      <c r="R27" s="55">
        <f t="shared" si="3"/>
        <v>0</v>
      </c>
    </row>
    <row r="35">
      <c r="A35" s="56" t="s">
        <v>90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</row>
    <row r="37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</row>
    <row r="38">
      <c r="A38" s="9"/>
      <c r="B38" s="1"/>
      <c r="C38" s="1"/>
      <c r="D38" s="1"/>
      <c r="E38" s="1"/>
      <c r="F38" s="34"/>
      <c r="G38" s="12"/>
    </row>
    <row r="39">
      <c r="B39" s="34"/>
      <c r="F39" s="14"/>
      <c r="G39" s="14"/>
      <c r="K39" s="14"/>
      <c r="L39" s="14"/>
      <c r="P39" s="14"/>
      <c r="Q39" s="14"/>
      <c r="R39" s="14"/>
    </row>
    <row r="40" ht="44.25" customHeight="1">
      <c r="A40" s="36"/>
      <c r="B40" s="36"/>
      <c r="C40" s="36"/>
      <c r="E40" s="36"/>
      <c r="F40" s="35"/>
      <c r="G40" s="35"/>
      <c r="H40" s="35"/>
      <c r="J40" s="36"/>
      <c r="K40" s="35"/>
      <c r="L40" s="35"/>
      <c r="M40" s="35"/>
      <c r="O40" s="36"/>
      <c r="P40" s="35"/>
      <c r="Q40" s="35"/>
      <c r="R40" s="35"/>
    </row>
    <row r="41" ht="39" customHeight="1">
      <c r="A41" s="41"/>
      <c r="B41" s="35"/>
      <c r="C41" s="35"/>
      <c r="E41" s="41"/>
      <c r="F41" s="35"/>
      <c r="G41" s="35"/>
      <c r="H41" s="35"/>
      <c r="J41" s="41"/>
      <c r="K41" s="35"/>
      <c r="L41" s="35"/>
      <c r="M41" s="35"/>
      <c r="O41" s="41"/>
      <c r="P41" s="35"/>
      <c r="Q41" s="35"/>
      <c r="R41" s="35"/>
    </row>
    <row r="42">
      <c r="A42" s="34"/>
      <c r="K42" s="14"/>
      <c r="L42" s="35"/>
    </row>
    <row r="43">
      <c r="L43" s="6"/>
      <c r="M43" s="12"/>
    </row>
    <row r="44" ht="15" customHeight="1"/>
    <row r="45">
      <c r="A45" s="13"/>
      <c r="B45" s="1"/>
      <c r="C45" s="1"/>
      <c r="D45" s="1"/>
      <c r="E45" s="1"/>
    </row>
    <row r="46">
      <c r="A46" s="13"/>
      <c r="B46" s="1"/>
      <c r="C46" s="1"/>
      <c r="D46" s="1"/>
      <c r="E46" s="1"/>
    </row>
  </sheetData>
  <mergeCells>
    <mergeCell ref="A35:R35"/>
    <mergeCell ref="A1:R1"/>
    <mergeCell ref="A4:R4"/>
    <mergeCell ref="A2:R2"/>
    <mergeCell ref="A3:R3"/>
    <mergeCell ref="A7:B7"/>
  </mergeCells>
  <pageMargins left="0.17" right="0.16" top="0.37" bottom="0.28000000000000003" header="0.31496062992125984" footer="0.31496062992125984"/>
  <pageSetup paperSize="172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7" sqref="B7"/>
    </sheetView>
  </sheetViews>
  <sheetFormatPr defaultColWidth="90" defaultRowHeight="15" x14ac:dyDescent="0.25"/>
  <cols>
    <col min="1" max="1" width="15.5703125" customWidth="1" style="13"/>
    <col min="2" max="2" width="83" customWidth="1" style="13"/>
    <col min="3" max="16384" width="90" customWidth="1" style="13"/>
  </cols>
  <sheetData>
    <row r="1">
      <c r="A1" s="62" t="s">
        <v>0</v>
      </c>
      <c r="B1" s="63"/>
    </row>
    <row r="2" s="16" customFormat="1">
      <c r="A2" s="15"/>
      <c r="B2" s="15"/>
    </row>
    <row r="3" s="16" customFormat="1">
      <c r="A3" s="15"/>
      <c r="B3" s="15"/>
    </row>
    <row r="4" ht="30" customHeight="1">
      <c r="A4" s="28" t="s">
        <v>1</v>
      </c>
      <c r="B4" s="29" t="s">
        <v>2</v>
      </c>
    </row>
    <row r="5" ht="30" customHeight="1">
      <c r="A5" s="17" t="s">
        <v>3</v>
      </c>
      <c r="B5" s="25" t="s">
        <v>4</v>
      </c>
    </row>
    <row r="6" ht="30" customHeight="1">
      <c r="A6" s="17" t="s">
        <v>5</v>
      </c>
      <c r="B6" s="25" t="s">
        <v>6</v>
      </c>
    </row>
    <row r="7" ht="30" customHeight="1">
      <c r="A7" s="17" t="s">
        <v>7</v>
      </c>
      <c r="B7" s="25" t="s">
        <v>8</v>
      </c>
    </row>
    <row r="8" ht="30" customHeight="1">
      <c r="A8" s="30" t="s">
        <v>9</v>
      </c>
      <c r="B8" s="24" t="s">
        <v>10</v>
      </c>
    </row>
    <row r="9" ht="30" customHeight="1">
      <c r="A9" s="17" t="s">
        <v>11</v>
      </c>
      <c r="B9" s="18" t="s">
        <v>12</v>
      </c>
    </row>
    <row r="10" ht="30" customHeight="1">
      <c r="A10" s="17" t="s">
        <v>13</v>
      </c>
      <c r="B10" s="18" t="s">
        <v>14</v>
      </c>
    </row>
    <row r="11" ht="30" customHeight="1">
      <c r="A11" s="19" t="s">
        <v>15</v>
      </c>
      <c r="B11" s="20" t="s">
        <v>16</v>
      </c>
    </row>
    <row r="12" ht="30" customHeight="1">
      <c r="A12" s="21" t="s">
        <v>17</v>
      </c>
      <c r="B12" s="22" t="s">
        <v>18</v>
      </c>
    </row>
    <row r="13" ht="30" customHeight="1">
      <c r="A13" s="21" t="s">
        <v>19</v>
      </c>
      <c r="B13" s="23" t="s">
        <v>20</v>
      </c>
    </row>
    <row r="14" ht="30" customHeight="1">
      <c r="A14" s="21" t="s">
        <v>21</v>
      </c>
      <c r="B14" s="24" t="s">
        <v>22</v>
      </c>
    </row>
    <row r="15" ht="30" customHeight="1">
      <c r="A15" s="21" t="s">
        <v>23</v>
      </c>
      <c r="B15" s="22" t="s">
        <v>24</v>
      </c>
    </row>
    <row r="16" ht="30" customHeight="1">
      <c r="A16" s="21" t="s">
        <v>25</v>
      </c>
      <c r="B16" s="23" t="s">
        <v>26</v>
      </c>
    </row>
    <row r="17" ht="30" customHeight="1">
      <c r="A17" s="21" t="s">
        <v>27</v>
      </c>
      <c r="B17" s="25" t="s">
        <v>28</v>
      </c>
    </row>
    <row r="18" ht="30" customHeight="1">
      <c r="A18" s="21" t="s">
        <v>29</v>
      </c>
      <c r="B18" s="23" t="s">
        <v>30</v>
      </c>
    </row>
    <row r="19" ht="30" customHeight="1">
      <c r="A19" s="21" t="s">
        <v>31</v>
      </c>
      <c r="B19" s="23" t="s">
        <v>32</v>
      </c>
    </row>
    <row r="20" ht="30">
      <c r="A20" s="21" t="s">
        <v>33</v>
      </c>
      <c r="B20" s="25" t="s">
        <v>34</v>
      </c>
    </row>
    <row r="21" ht="30" customHeight="1">
      <c r="A21" s="26" t="s">
        <v>35</v>
      </c>
      <c r="B21" s="23" t="s">
        <v>36</v>
      </c>
    </row>
    <row r="22" ht="30" customHeight="1">
      <c r="A22" s="26" t="s">
        <v>37</v>
      </c>
      <c r="B22" s="27" t="s">
        <v>38</v>
      </c>
    </row>
    <row r="23" ht="30" customHeight="1">
      <c r="A23" s="26" t="s">
        <v>39</v>
      </c>
      <c r="B23" s="23" t="s">
        <v>40</v>
      </c>
    </row>
    <row r="24" ht="30" customHeight="1">
      <c r="A24" s="26" t="s">
        <v>41</v>
      </c>
      <c r="B24" s="25" t="s">
        <v>42</v>
      </c>
    </row>
    <row r="25" ht="30" customHeight="1">
      <c r="A25" s="26" t="s">
        <v>43</v>
      </c>
      <c r="B25" s="33" t="s">
        <v>44</v>
      </c>
    </row>
    <row r="26" ht="30" customHeight="1">
      <c r="A26" s="26" t="s">
        <v>45</v>
      </c>
      <c r="B26" s="23" t="s">
        <v>46</v>
      </c>
    </row>
    <row r="27" ht="30" customHeight="1">
      <c r="A27" s="26" t="s">
        <v>47</v>
      </c>
      <c r="B27" s="25" t="s">
        <v>48</v>
      </c>
    </row>
    <row r="28" ht="30" customHeight="1">
      <c r="A28" s="26" t="s">
        <v>49</v>
      </c>
      <c r="B28" s="25" t="s">
        <v>50</v>
      </c>
    </row>
    <row r="29" ht="30" customHeight="1">
      <c r="A29" s="26" t="s">
        <v>51</v>
      </c>
      <c r="B29" s="25" t="s">
        <v>52</v>
      </c>
    </row>
    <row r="30" ht="30" customHeight="1">
      <c r="A30" s="31" t="s">
        <v>53</v>
      </c>
      <c r="B30" s="32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2019-04-07T18:05:41Z</cp:lastPrinted>
  <dcterms:created xsi:type="dcterms:W3CDTF">2013-02-21T14:37:53Z</dcterms:created>
  <dcterms:modified xsi:type="dcterms:W3CDTF">2019-04-07T18:05:47Z</dcterms:modified>
</cp:coreProperties>
</file>