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720" yWindow="435" windowWidth="15600" windowHeight="11760" activeTab="1"/>
  </bookViews>
  <sheets>
    <sheet name="AnEgr-COG" sheetId="6" r:id="rId1"/>
    <sheet name="Config" sheetId="7" r:id="rId2" state="veryHidden"/>
  </sheets>
  <definedNames>
    <definedName name="_xlnm.Print_Area" localSheetId="0">'AnEgr-COG'!$A$1:$M$170</definedName>
  </definedNames>
  <calcPr calcId="152511" fullCalcOnLoad="1"/>
</workbook>
</file>

<file path=xl/sharedStrings.xml><?xml version="1.0" encoding="utf-8"?>
<sst xmlns="http://schemas.openxmlformats.org/spreadsheetml/2006/main" count="121" uniqueCount="121">
  <si>
    <t>ID</t>
  </si>
  <si>
    <t>Fila</t>
  </si>
  <si>
    <t>Tipo</t>
  </si>
  <si>
    <t>Cog</t>
  </si>
  <si>
    <t>Descripcion</t>
  </si>
  <si>
    <t>Etiquetada/No etiquetada</t>
  </si>
  <si>
    <t>IdsSuma</t>
  </si>
  <si>
    <t>TOTAL</t>
  </si>
  <si>
    <t>I. Gasto No Etiquetado (I=A+B+C+D+E+F+G+H+I)</t>
  </si>
  <si>
    <t>2,10,20,30,40,50,54,63,67</t>
  </si>
  <si>
    <t>OPERACION</t>
  </si>
  <si>
    <t>A. Servicios Personales (A=a1+a2+a3+a4+a5+a6+a7)</t>
  </si>
  <si>
    <t>3,4,5,6,7,8,9</t>
  </si>
  <si>
    <t>COG</t>
  </si>
  <si>
    <t>a1) Remuneraciones al Personal de Carácter Permanente</t>
  </si>
  <si>
    <t>N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</si>
  <si>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</si>
  <si>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</si>
  <si>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</si>
  <si>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</si>
  <si>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</si>
  <si>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</si>
  <si>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</si>
  <si>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11,12,13,14,15,16,17,18,19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</si>
  <si>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</si>
  <si>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</si>
  <si>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</si>
  <si>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</si>
  <si>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</si>
  <si>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</si>
  <si>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</si>
  <si>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</si>
  <si>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</si>
  <si>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</si>
  <si>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21,22,23,24,25,26,27,28,29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</si>
  <si>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</si>
  <si>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</si>
  <si>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</si>
  <si>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</si>
  <si>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</si>
  <si>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</si>
  <si>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</si>
  <si>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</si>
  <si>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</si>
  <si>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</si>
  <si>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31,32,33,34,35,36,37,38,39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</si>
  <si>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</si>
  <si>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</si>
  <si>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</si>
  <si>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</si>
  <si>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</si>
  <si>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</si>
  <si>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</si>
  <si>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</si>
  <si>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</si>
  <si>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</si>
  <si>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41,42,43,44,45,46,47,48,49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</si>
  <si>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</si>
  <si>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</si>
  <si>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</si>
  <si>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</si>
  <si>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</si>
  <si>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</si>
  <si>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</si>
  <si>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</si>
  <si>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</si>
  <si>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</si>
  <si>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59,60,61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</si>
  <si>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</si>
  <si>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</si>
  <si>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</si>
  <si>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</si>
  <si>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55,56,57,58,59,61,62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</si>
  <si>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</si>
  <si>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</si>
  <si>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</si>
  <si>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</si>
  <si>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</si>
  <si>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</si>
  <si>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</si>
  <si>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</si>
  <si>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</si>
  <si>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64,65,66</t>
  </si>
  <si>
    <t>h1) Participaciones</t>
  </si>
  <si>
    <t>h2) Aportaciones</t>
  </si>
  <si>
    <t>h3) Convenios</t>
  </si>
  <si>
    <t>I. Deuda Pública (I=i1+i2+i3+i4+i5+i6+i7)</t>
  </si>
  <si>
    <t>68,69,70,71,72,73,74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</si>
  <si>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</si>
  <si>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</si>
  <si>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</si>
  <si>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</si>
  <si>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</si>
  <si>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</si>
  <si>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</si>
  <si>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</si>
  <si>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76,84,94,104,114,124,128,137,141</t>
  </si>
  <si>
    <t>77,78,79,80,81,82,83</t>
  </si>
  <si>
    <t>E</t>
  </si>
  <si>
    <t>85,86,87,88,89,90,91,92,93</t>
  </si>
  <si>
    <t>105,106,107,108,109,110,111,112,113</t>
  </si>
  <si>
    <t>115,116,117,118,119,120,121,122,123</t>
  </si>
  <si>
    <t>125,126,127</t>
  </si>
  <si>
    <t>139,140,141,142,143,145,146</t>
  </si>
  <si>
    <t>138,139,140</t>
  </si>
  <si>
    <t>142,143,144,145,146,147,148</t>
  </si>
  <si>
    <t>III. Total de Egresos (III = I + II)</t>
  </si>
  <si>
    <t>1,75</t>
  </si>
  <si>
    <t>MUNICIPIO DE CHERÁN</t>
  </si>
  <si>
    <t>Estado Analítico del Ejercicio del Presupuesto de Egresos Detallado - LDF</t>
  </si>
  <si>
    <t xml:space="preserve">Clasificación por Objeto del Gasto (Capítulo y Concepto) </t>
  </si>
  <si>
    <t>Del 1 de Julio al 30 de Septiembre del 2021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</si>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</sst>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5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0" applyNumberFormat="1" fontId="2" applyFont="1" fillId="0" applyFill="1" borderId="0" applyBorder="1" xfId="0" applyProtection="1"/>
    <xf numFmtId="0" applyNumberFormat="1" fontId="2" applyFont="1" fillId="0" applyFill="1" borderId="6" applyBorder="1" xfId="0" applyProtection="1" applyAlignment="1">
      <alignment horizontal="left" vertical="center"/>
    </xf>
    <xf numFmtId="0" applyNumberFormat="1" fontId="2" applyFont="1" fillId="0" applyFill="1" borderId="0" applyBorder="1" xfId="0" applyProtection="1" applyAlignment="1">
      <alignment horizontal="left" vertical="center"/>
    </xf>
    <xf numFmtId="0" applyNumberFormat="1" fontId="2" applyFont="1" fillId="0" applyFill="1" borderId="9" applyBorder="1" xfId="0" applyProtection="1" applyAlignment="1">
      <alignment horizontal="left" vertical="center"/>
    </xf>
    <xf numFmtId="0" applyNumberFormat="1" fontId="2" applyFont="1" fillId="0" applyFill="1" borderId="10" applyBorder="1" xfId="0" applyProtection="1" applyAlignment="1">
      <alignment horizontal="left" vertical="center"/>
    </xf>
    <xf numFmtId="0" applyNumberFormat="1" fontId="3" applyFont="1" fillId="0" applyFill="1" borderId="6" applyBorder="1" xfId="0" applyProtection="1" applyAlignment="1">
      <alignment vertical="center"/>
    </xf>
    <xf numFmtId="0" applyNumberFormat="1" fontId="3" applyFont="1" fillId="0" applyFill="1" borderId="7" applyBorder="1" xfId="0" applyProtection="1" applyAlignment="1">
      <alignment vertical="center"/>
    </xf>
    <xf numFmtId="164" applyNumberFormat="1" fontId="2" applyFont="1" fillId="0" applyFill="1" borderId="7" applyBorder="1" xfId="0" applyProtection="1" applyAlignment="1">
      <alignment horizontal="right" vertical="center" wrapText="1"/>
    </xf>
    <xf numFmtId="164" applyNumberFormat="1" fontId="2" applyFont="1" fillId="0" applyFill="1" borderId="5" applyBorder="1" xfId="0" applyProtection="1" applyAlignment="1">
      <alignment horizontal="right" vertical="center" wrapText="1"/>
    </xf>
    <xf numFmtId="164" applyNumberFormat="1" fontId="2" applyFont="1" fillId="0" applyFill="1" borderId="11" applyBorder="1" xfId="0" applyProtection="1" applyAlignment="1">
      <alignment horizontal="right" vertical="center" wrapText="1"/>
    </xf>
    <xf numFmtId="164" applyNumberFormat="1" fontId="2" applyFont="1" fillId="0" applyFill="1" borderId="20" applyBorder="1" xfId="0" applyProtection="1" applyAlignment="1">
      <alignment horizontal="right" vertical="center" wrapText="1"/>
    </xf>
    <xf numFmtId="164" applyNumberFormat="1" fontId="3" applyFont="1" fillId="0" applyFill="1" borderId="5" applyBorder="1" xfId="0" applyProtection="1" applyAlignment="1">
      <alignment horizontal="right" vertical="center" wrapText="1"/>
    </xf>
    <xf numFmtId="164" applyNumberFormat="1" fontId="2" applyFont="1" fillId="0" applyFill="1" borderId="19" applyBorder="1" xfId="0" applyProtection="1" applyAlignment="1">
      <alignment horizontal="right" vertical="center" wrapText="1"/>
    </xf>
    <xf numFmtId="164" applyNumberFormat="1" fontId="3" applyFont="1" fillId="0" applyFill="1" borderId="8" applyBorder="1" xfId="0" applyProtection="1" applyAlignment="1">
      <alignment horizontal="right" vertical="center" wrapText="1"/>
    </xf>
    <xf numFmtId="164" applyNumberFormat="1" fontId="3" applyFont="1" fillId="0" applyFill="1" borderId="11" applyBorder="1" xfId="0" applyProtection="1" applyAlignment="1">
      <alignment horizontal="right" vertical="center" wrapText="1"/>
    </xf>
    <xf numFmtId="164" applyNumberFormat="1" fontId="2" applyFont="1" fillId="0" applyFill="1" borderId="8" applyBorder="1" xfId="0" applyProtection="1" applyAlignment="1">
      <alignment horizontal="right" vertical="center" wrapText="1"/>
    </xf>
    <xf numFmtId="0" applyNumberFormat="1" fontId="2" applyFont="1" fillId="0" applyFill="1" borderId="0" applyBorder="1" xfId="0" applyProtection="1" applyAlignment="1">
      <alignment horizontal="left"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2" applyFill="1" borderId="11" applyBorder="1" xfId="0" applyProtection="1" applyAlignment="1">
      <alignment horizontal="center" vertical="center" wrapText="1"/>
    </xf>
    <xf numFmtId="4" applyNumberFormat="1" fontId="2" applyFont="1" fillId="0" applyFill="1" borderId="5" applyBorder="1" xfId="0" applyProtection="1" applyAlignment="1">
      <alignment horizontal="right" vertical="center" wrapText="1"/>
    </xf>
    <xf numFmtId="4" applyNumberFormat="1" fontId="2" applyFont="1" fillId="0" applyFill="1" borderId="7" applyBorder="1" xfId="0" applyProtection="1" applyAlignment="1">
      <alignment horizontal="right" vertical="center" wrapText="1"/>
    </xf>
    <xf numFmtId="4" applyNumberFormat="1" fontId="2" applyFont="1" fillId="0" applyFill="1" borderId="19" applyBorder="1" xfId="0" applyProtection="1" applyAlignment="1">
      <alignment horizontal="right" vertical="center" wrapText="1"/>
    </xf>
    <xf numFmtId="4" applyNumberFormat="1" fontId="2" applyFont="1" fillId="0" applyFill="1" borderId="20" applyBorder="1" xfId="0" applyProtection="1" applyAlignment="1">
      <alignment horizontal="right" vertical="center" wrapText="1"/>
    </xf>
    <xf numFmtId="4" applyNumberFormat="1" fontId="3" applyFont="1" fillId="0" applyFill="1" borderId="12" applyBorder="1" xfId="0" applyProtection="1" applyAlignment="1">
      <alignment horizontal="right" vertical="center" wrapText="1"/>
    </xf>
    <xf numFmtId="4" applyNumberFormat="1" fontId="3" applyFont="1" fillId="0" applyFill="1" borderId="21" applyBorder="1" xfId="0" applyProtection="1" applyAlignment="1">
      <alignment horizontal="right" vertical="center" wrapText="1"/>
    </xf>
    <xf numFmtId="4" applyNumberFormat="1" fontId="3" applyFont="1" fillId="0" applyFill="1" borderId="23" applyBorder="1" xfId="0" applyProtection="1" applyAlignment="1">
      <alignment horizontal="right" vertical="center" wrapText="1"/>
    </xf>
    <xf numFmtId="0" applyNumberFormat="1" fontId="4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4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>
      <alignment wrapText="1"/>
    </xf>
    <xf numFmtId="49" applyNumberFormat="1" fontId="4" applyFont="1" fillId="0" applyFill="1" borderId="0" applyBorder="1" xfId="0" applyProtection="1" applyAlignment="1">
      <alignment horizontal="left"/>
    </xf>
    <xf numFmtId="49" applyNumberFormat="1" fontId="0" applyFont="1" fillId="0" applyFill="1" borderId="0" applyBorder="1" xfId="0" applyProtection="1" applyAlignment="1">
      <alignment horizontal="left"/>
    </xf>
    <xf numFmtId="0" applyNumberFormat="1" fontId="1" applyFont="1" fillId="0" applyFill="1" borderId="25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26" applyBorder="1" xfId="0" applyProtection="1" applyAlignment="1">
      <alignment horizontal="center" wrapText="1"/>
    </xf>
    <xf numFmtId="0" applyNumberFormat="1" fontId="2" applyFont="1" fillId="0" applyFill="1" borderId="0" applyBorder="1" xfId="0" applyProtection="1" applyAlignment="1">
      <alignment horizontal="left" vertical="center"/>
    </xf>
    <xf numFmtId="0" applyNumberFormat="1" fontId="2" applyFont="1" fillId="0" applyFill="1" borderId="7" applyBorder="1" xfId="0" applyProtection="1" applyAlignment="1">
      <alignment horizontal="left" vertical="center"/>
    </xf>
    <xf numFmtId="0" applyNumberFormat="1" fontId="2" applyFont="1" fillId="0" applyFill="1" borderId="6" applyBorder="1" xfId="0" applyProtection="1" applyAlignment="1">
      <alignment horizontal="left" vertical="center"/>
    </xf>
    <xf numFmtId="0" applyNumberFormat="1" fontId="2" applyFont="1" fillId="0" applyFill="1" borderId="0" applyBorder="1" xfId="0" applyProtection="1" applyAlignment="1">
      <alignment horizontal="left" vertical="center"/>
    </xf>
    <xf numFmtId="0" applyNumberFormat="1" fontId="3" applyFont="1" fillId="0" applyFill="1" borderId="22" applyBorder="1" xfId="0" applyProtection="1" applyAlignment="1">
      <alignment horizontal="left" vertical="center"/>
    </xf>
    <xf numFmtId="0" applyNumberFormat="1" fontId="3" applyFont="1" fillId="0" applyFill="1" borderId="24" applyBorder="1" xfId="0" applyProtection="1" applyAlignment="1">
      <alignment horizontal="left" vertical="center"/>
    </xf>
    <xf numFmtId="0" applyNumberFormat="1" fontId="3" applyFont="1" fillId="0" applyFill="1" borderId="23" applyBorder="1" xfId="0" applyProtection="1" applyAlignment="1">
      <alignment horizontal="left" vertical="center"/>
    </xf>
    <xf numFmtId="0" applyNumberFormat="1" fontId="2" applyFont="1" fillId="0" applyFill="1" borderId="9" applyBorder="1" xfId="0" applyProtection="1" applyAlignment="1">
      <alignment horizontal="left" vertical="center"/>
    </xf>
    <xf numFmtId="0" applyNumberFormat="1" fontId="2" applyFont="1" fillId="0" applyFill="1" borderId="10" applyBorder="1" xfId="0" applyProtection="1" applyAlignment="1">
      <alignment horizontal="left" vertical="center"/>
    </xf>
    <xf numFmtId="0" applyNumberFormat="1" fontId="2" applyFont="1" fillId="0" applyFill="1" borderId="11" applyBorder="1" xfId="0" applyProtection="1" applyAlignment="1">
      <alignment horizontal="left" vertical="center"/>
    </xf>
    <xf numFmtId="0" applyNumberFormat="1" fontId="3" applyFont="1" fillId="0" applyFill="1" borderId="12" applyBorder="1" xfId="0" applyProtection="1" applyAlignment="1">
      <alignment horizontal="left" vertical="center"/>
    </xf>
    <xf numFmtId="0" applyNumberFormat="1" fontId="3" applyFont="1" fillId="0" applyFill="1" borderId="2" applyBorder="1" xfId="0" applyProtection="1" applyAlignment="1">
      <alignment horizontal="center" vertical="center"/>
    </xf>
    <xf numFmtId="0" applyNumberFormat="1" fontId="3" applyFont="1" fillId="0" applyFill="1" borderId="3" applyBorder="1" xfId="0" applyProtection="1" applyAlignment="1">
      <alignment horizontal="center" vertical="center"/>
    </xf>
    <xf numFmtId="0" applyNumberFormat="1" fontId="3" applyFont="1" fillId="0" applyFill="1" borderId="18" applyBorder="1" xfId="0" applyProtection="1" applyAlignment="1">
      <alignment horizontal="center" vertical="center"/>
    </xf>
    <xf numFmtId="0" applyNumberFormat="1" fontId="3" applyFont="1" fillId="0" applyFill="1" borderId="6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16" applyBorder="1" xfId="0" applyProtection="1" applyAlignment="1">
      <alignment horizontal="center" vertical="center"/>
    </xf>
    <xf numFmtId="0" applyNumberFormat="1" fontId="3" applyFont="1" fillId="0" applyFill="1" borderId="9" applyBorder="1" xfId="0" applyProtection="1" applyAlignment="1">
      <alignment horizontal="center" vertical="center"/>
    </xf>
    <xf numFmtId="0" applyNumberFormat="1" fontId="3" applyFont="1" fillId="0" applyFill="1" borderId="10" applyBorder="1" xfId="0" applyProtection="1" applyAlignment="1">
      <alignment horizontal="center" vertical="center"/>
    </xf>
    <xf numFmtId="0" applyNumberFormat="1" fontId="3" applyFont="1" fillId="0" applyFill="1" borderId="17" applyBorder="1" xfId="0" applyProtection="1" applyAlignment="1">
      <alignment horizontal="center" vertical="center"/>
    </xf>
    <xf numFmtId="0" applyNumberFormat="1" fontId="3" applyFont="1" fillId="2" applyFill="1" borderId="2" applyBorder="1" xfId="0" applyProtection="1" applyAlignment="1">
      <alignment horizontal="center" vertical="center"/>
    </xf>
    <xf numFmtId="0" applyNumberFormat="1" fontId="3" applyFont="1" fillId="2" applyFill="1" borderId="3" applyBorder="1" xfId="0" applyProtection="1" applyAlignment="1">
      <alignment horizontal="center" vertical="center"/>
    </xf>
    <xf numFmtId="0" applyNumberFormat="1" fontId="3" applyFont="1" fillId="2" applyFill="1" borderId="4" applyBorder="1" xfId="0" applyProtection="1" applyAlignment="1">
      <alignment horizontal="center" vertical="center"/>
    </xf>
    <xf numFmtId="0" applyNumberFormat="1" fontId="3" applyFont="1" fillId="2" applyFill="1" borderId="9" applyBorder="1" xfId="0" applyProtection="1" applyAlignment="1">
      <alignment horizontal="center" vertical="center"/>
    </xf>
    <xf numFmtId="0" applyNumberFormat="1" fontId="3" applyFont="1" fillId="2" applyFill="1" borderId="10" applyBorder="1" xfId="0" applyProtection="1" applyAlignment="1">
      <alignment horizontal="center" vertical="center"/>
    </xf>
    <xf numFmtId="0" applyNumberFormat="1" fontId="3" applyFont="1" fillId="2" applyFill="1" borderId="11" applyBorder="1" xfId="0" applyProtection="1" applyAlignment="1">
      <alignment horizontal="center" vertical="center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3" applyFont="1" fillId="2" applyFill="1" borderId="14" applyBorder="1" xfId="0" applyProtection="1" applyAlignment="1">
      <alignment horizontal="center" vertical="center" wrapText="1"/>
    </xf>
    <xf numFmtId="0" applyNumberFormat="1" fontId="3" applyFont="1" fillId="2" applyFill="1" borderId="15" applyBorder="1" xfId="0" applyProtection="1" applyAlignment="1">
      <alignment horizontal="center" vertical="center" wrapText="1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8" applyBorder="1" xfId="0" applyProtection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8"/>
  <sheetViews>
    <sheetView topLeftCell="B1" zoomScale="80" zoomScaleNormal="80" workbookViewId="0">
      <selection activeCell="G9" sqref="G9"/>
    </sheetView>
  </sheetViews>
  <sheetFormatPr baseColWidth="10" defaultColWidth="11.42578125" defaultRowHeight="14.25" x14ac:dyDescent="0.2"/>
  <cols>
    <col min="1" max="1" width="5" customWidth="1" style="1"/>
    <col min="2" max="2" width="19.42578125" customWidth="1" style="1"/>
    <col min="3" max="3" width="21.5703125" customWidth="1" style="1"/>
    <col min="4" max="4" width="21.42578125" customWidth="1" style="1"/>
    <col min="5" max="5" width="21.140625" customWidth="1" style="1"/>
    <col min="6" max="6" width="19.28515625" customWidth="1" style="1"/>
    <col min="7" max="12" width="23.5703125" customWidth="1" style="1"/>
    <col min="13" max="13" width="5.42578125" customWidth="1" style="1"/>
    <col min="14" max="16384" width="11.42578125" customWidth="1" style="1"/>
  </cols>
  <sheetData>
    <row r="1" ht="15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5">
      <c r="B2" s="48" t="s">
        <v>108</v>
      </c>
      <c r="C2" s="49"/>
      <c r="D2" s="49"/>
      <c r="E2" s="49"/>
      <c r="F2" s="49"/>
      <c r="G2" s="49"/>
      <c r="H2" s="49"/>
      <c r="I2" s="49"/>
      <c r="J2" s="49"/>
      <c r="K2" s="49"/>
      <c r="L2" s="50"/>
    </row>
    <row r="3" ht="15">
      <c r="B3" s="51" t="s">
        <v>109</v>
      </c>
      <c r="C3" s="52"/>
      <c r="D3" s="52"/>
      <c r="E3" s="52"/>
      <c r="F3" s="52"/>
      <c r="G3" s="52"/>
      <c r="H3" s="52"/>
      <c r="I3" s="52"/>
      <c r="J3" s="52"/>
      <c r="K3" s="52"/>
      <c r="L3" s="53"/>
    </row>
    <row r="4" ht="15">
      <c r="B4" s="51" t="s">
        <v>110</v>
      </c>
      <c r="C4" s="52"/>
      <c r="D4" s="52"/>
      <c r="E4" s="52"/>
      <c r="F4" s="52"/>
      <c r="G4" s="52"/>
      <c r="H4" s="52"/>
      <c r="I4" s="52"/>
      <c r="J4" s="52"/>
      <c r="K4" s="52"/>
      <c r="L4" s="53"/>
    </row>
    <row r="5" ht="15">
      <c r="B5" s="51" t="s">
        <v>111</v>
      </c>
      <c r="C5" s="52"/>
      <c r="D5" s="52"/>
      <c r="E5" s="52"/>
      <c r="F5" s="52"/>
      <c r="G5" s="52"/>
      <c r="H5" s="52"/>
      <c r="I5" s="52"/>
      <c r="J5" s="52"/>
      <c r="K5" s="52"/>
      <c r="L5" s="53"/>
    </row>
    <row r="6" ht="15.75">
      <c r="B6" s="54" t="s">
        <v>112</v>
      </c>
      <c r="C6" s="55"/>
      <c r="D6" s="55"/>
      <c r="E6" s="55"/>
      <c r="F6" s="55"/>
      <c r="G6" s="55"/>
      <c r="H6" s="55"/>
      <c r="I6" s="55"/>
      <c r="J6" s="55"/>
      <c r="K6" s="55"/>
      <c r="L6" s="56"/>
    </row>
    <row r="7" ht="15.75">
      <c r="B7" s="57" t="s">
        <v>113</v>
      </c>
      <c r="C7" s="58"/>
      <c r="D7" s="58"/>
      <c r="E7" s="58"/>
      <c r="F7" s="59"/>
      <c r="G7" s="63" t="s">
        <v>114</v>
      </c>
      <c r="H7" s="64"/>
      <c r="I7" s="64"/>
      <c r="J7" s="64"/>
      <c r="K7" s="65"/>
      <c r="L7" s="66" t="s">
        <v>115</v>
      </c>
    </row>
    <row r="8" ht="30.75">
      <c r="B8" s="60"/>
      <c r="C8" s="61"/>
      <c r="D8" s="61"/>
      <c r="E8" s="61"/>
      <c r="F8" s="62"/>
      <c r="G8" s="20" t="s">
        <v>116</v>
      </c>
      <c r="H8" s="20" t="s">
        <v>117</v>
      </c>
      <c r="I8" s="20" t="s">
        <v>118</v>
      </c>
      <c r="J8" s="20" t="s">
        <v>119</v>
      </c>
      <c r="K8" s="20" t="s">
        <v>120</v>
      </c>
      <c r="L8" s="67"/>
    </row>
    <row r="9" ht="15.75">
      <c r="B9" s="47" t="s">
        <v>8</v>
      </c>
      <c r="C9" s="47"/>
      <c r="D9" s="47"/>
      <c r="E9" s="47"/>
      <c r="F9" s="47"/>
      <c r="G9" s="25">
        <v>6767374.2</v>
      </c>
      <c r="H9" s="25">
        <v>0</v>
      </c>
      <c r="I9" s="25">
        <v>6767374.2</v>
      </c>
      <c r="J9" s="25">
        <v>11567519.04</v>
      </c>
      <c r="K9" s="25">
        <v>11567519.04</v>
      </c>
      <c r="L9" s="25">
        <v>-4800144.84</v>
      </c>
    </row>
    <row r="10" ht="15">
      <c r="B10" s="39" t="s">
        <v>11</v>
      </c>
      <c r="C10" s="40"/>
      <c r="D10" s="40"/>
      <c r="E10" s="40"/>
      <c r="F10" s="38"/>
      <c r="G10" s="21">
        <v>3638648.86</v>
      </c>
      <c r="H10" s="22">
        <v>0</v>
      </c>
      <c r="I10" s="22">
        <v>3638648.86</v>
      </c>
      <c r="J10" s="22">
        <v>4580101.7</v>
      </c>
      <c r="K10" s="22">
        <v>4580101.7</v>
      </c>
      <c r="L10" s="22">
        <v>-941452.84</v>
      </c>
    </row>
    <row r="11" ht="15">
      <c r="B11" s="3"/>
      <c r="C11" s="37" t="s">
        <v>14</v>
      </c>
      <c r="D11" s="37"/>
      <c r="E11" s="37"/>
      <c r="F11" s="38"/>
      <c r="G11" s="21">
        <v>3382338.81</v>
      </c>
      <c r="H11" s="22">
        <v>0</v>
      </c>
      <c r="I11" s="22">
        <v>3382338.81</v>
      </c>
      <c r="J11" s="22">
        <v>3857253.82</v>
      </c>
      <c r="K11" s="22">
        <v>3857253.82</v>
      </c>
      <c r="L11" s="22">
        <v>-474915.01</v>
      </c>
    </row>
    <row r="12" ht="15">
      <c r="B12" s="3"/>
      <c r="C12" s="37" t="s">
        <v>16</v>
      </c>
      <c r="D12" s="37"/>
      <c r="E12" s="37"/>
      <c r="F12" s="38"/>
      <c r="G12" s="21">
        <v>0</v>
      </c>
      <c r="H12" s="22">
        <v>0</v>
      </c>
      <c r="I12" s="22">
        <v>0</v>
      </c>
      <c r="J12" s="22">
        <v>55475</v>
      </c>
      <c r="K12" s="22">
        <v>55475</v>
      </c>
      <c r="L12" s="22">
        <v>-55475</v>
      </c>
    </row>
    <row r="13" ht="15">
      <c r="B13" s="3"/>
      <c r="C13" s="37" t="s">
        <v>17</v>
      </c>
      <c r="D13" s="37"/>
      <c r="E13" s="37"/>
      <c r="F13" s="38"/>
      <c r="G13" s="21">
        <v>256310.05</v>
      </c>
      <c r="H13" s="22">
        <v>0</v>
      </c>
      <c r="I13" s="22">
        <v>256310.05</v>
      </c>
      <c r="J13" s="22">
        <v>374517.88</v>
      </c>
      <c r="K13" s="22">
        <v>374517.88</v>
      </c>
      <c r="L13" s="22">
        <v>-118207.83</v>
      </c>
    </row>
    <row r="14" ht="15">
      <c r="B14" s="3"/>
      <c r="C14" s="37" t="s">
        <v>18</v>
      </c>
      <c r="D14" s="37"/>
      <c r="E14" s="37"/>
      <c r="F14" s="38"/>
      <c r="G14" s="21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</row>
    <row r="15" ht="15">
      <c r="B15" s="3"/>
      <c r="C15" s="37" t="s">
        <v>19</v>
      </c>
      <c r="D15" s="37"/>
      <c r="E15" s="37"/>
      <c r="F15" s="38"/>
      <c r="G15" s="21">
        <v>0</v>
      </c>
      <c r="H15" s="22">
        <v>0</v>
      </c>
      <c r="I15" s="22">
        <v>0</v>
      </c>
      <c r="J15" s="22">
        <v>292855</v>
      </c>
      <c r="K15" s="22">
        <v>292855</v>
      </c>
      <c r="L15" s="22">
        <v>-292855</v>
      </c>
    </row>
    <row r="16" ht="15">
      <c r="B16" s="3"/>
      <c r="C16" s="37" t="s">
        <v>20</v>
      </c>
      <c r="D16" s="37"/>
      <c r="E16" s="37"/>
      <c r="F16" s="38"/>
      <c r="G16" s="21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</row>
    <row r="17" ht="15">
      <c r="B17" s="3"/>
      <c r="C17" s="37" t="s">
        <v>21</v>
      </c>
      <c r="D17" s="37"/>
      <c r="E17" s="37"/>
      <c r="F17" s="38"/>
      <c r="G17" s="23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</row>
    <row r="18" ht="15">
      <c r="B18" s="39" t="s">
        <v>22</v>
      </c>
      <c r="C18" s="40"/>
      <c r="D18" s="40"/>
      <c r="E18" s="40"/>
      <c r="F18" s="38"/>
      <c r="G18" s="21">
        <v>1389429.36</v>
      </c>
      <c r="H18" s="22">
        <v>0</v>
      </c>
      <c r="I18" s="22">
        <v>1389429.36</v>
      </c>
      <c r="J18" s="22">
        <v>1766212.66</v>
      </c>
      <c r="K18" s="22">
        <v>1766212.66</v>
      </c>
      <c r="L18" s="22">
        <v>-376783.3</v>
      </c>
    </row>
    <row r="19" ht="15">
      <c r="B19" s="3"/>
      <c r="C19" s="37" t="s">
        <v>24</v>
      </c>
      <c r="D19" s="37"/>
      <c r="E19" s="37"/>
      <c r="F19" s="38"/>
      <c r="G19" s="21">
        <v>213769.77</v>
      </c>
      <c r="H19" s="22">
        <v>0</v>
      </c>
      <c r="I19" s="22">
        <v>213769.77</v>
      </c>
      <c r="J19" s="22">
        <v>95283.75</v>
      </c>
      <c r="K19" s="22">
        <v>95283.75</v>
      </c>
      <c r="L19" s="22">
        <v>118486.02</v>
      </c>
    </row>
    <row r="20" ht="15">
      <c r="B20" s="3"/>
      <c r="C20" s="37" t="s">
        <v>25</v>
      </c>
      <c r="D20" s="37"/>
      <c r="E20" s="37"/>
      <c r="F20" s="38"/>
      <c r="G20" s="21">
        <v>133500</v>
      </c>
      <c r="H20" s="22">
        <v>0</v>
      </c>
      <c r="I20" s="22">
        <v>133500</v>
      </c>
      <c r="J20" s="22">
        <v>300075.2</v>
      </c>
      <c r="K20" s="22">
        <v>300075.2</v>
      </c>
      <c r="L20" s="22">
        <v>-166575.2</v>
      </c>
    </row>
    <row r="21" ht="15">
      <c r="B21" s="3"/>
      <c r="C21" s="37" t="s">
        <v>26</v>
      </c>
      <c r="D21" s="37"/>
      <c r="E21" s="37"/>
      <c r="F21" s="38"/>
      <c r="G21" s="21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</row>
    <row r="22" ht="15">
      <c r="B22" s="3"/>
      <c r="C22" s="37" t="s">
        <v>27</v>
      </c>
      <c r="D22" s="37"/>
      <c r="E22" s="37"/>
      <c r="F22" s="38"/>
      <c r="G22" s="21">
        <v>120000</v>
      </c>
      <c r="H22" s="22">
        <v>0</v>
      </c>
      <c r="I22" s="22">
        <v>120000</v>
      </c>
      <c r="J22" s="22">
        <v>510847.75</v>
      </c>
      <c r="K22" s="22">
        <v>510847.75</v>
      </c>
      <c r="L22" s="22">
        <v>-390847.75</v>
      </c>
    </row>
    <row r="23" ht="15">
      <c r="B23" s="3"/>
      <c r="C23" s="37" t="s">
        <v>28</v>
      </c>
      <c r="D23" s="37"/>
      <c r="E23" s="37"/>
      <c r="F23" s="38"/>
      <c r="G23" s="21">
        <v>9000</v>
      </c>
      <c r="H23" s="22">
        <v>0</v>
      </c>
      <c r="I23" s="22">
        <v>9000</v>
      </c>
      <c r="J23" s="22">
        <v>162128.1</v>
      </c>
      <c r="K23" s="22">
        <v>162128.1</v>
      </c>
      <c r="L23" s="22">
        <v>-153128.1</v>
      </c>
    </row>
    <row r="24" ht="15">
      <c r="B24" s="3"/>
      <c r="C24" s="37" t="s">
        <v>29</v>
      </c>
      <c r="D24" s="37"/>
      <c r="E24" s="37"/>
      <c r="F24" s="38"/>
      <c r="G24" s="21">
        <v>723259.59</v>
      </c>
      <c r="H24" s="22">
        <v>0</v>
      </c>
      <c r="I24" s="22">
        <v>723259.59</v>
      </c>
      <c r="J24" s="22">
        <v>452795.85</v>
      </c>
      <c r="K24" s="22">
        <v>452795.85</v>
      </c>
      <c r="L24" s="22">
        <v>270463.74</v>
      </c>
    </row>
    <row r="25" ht="15">
      <c r="B25" s="3"/>
      <c r="C25" s="37" t="s">
        <v>30</v>
      </c>
      <c r="D25" s="37"/>
      <c r="E25" s="37"/>
      <c r="F25" s="38"/>
      <c r="G25" s="21">
        <v>18000</v>
      </c>
      <c r="H25" s="22">
        <v>0</v>
      </c>
      <c r="I25" s="22">
        <v>18000</v>
      </c>
      <c r="J25" s="22">
        <v>84745.84</v>
      </c>
      <c r="K25" s="22">
        <v>84745.84</v>
      </c>
      <c r="L25" s="22">
        <v>-66745.84</v>
      </c>
    </row>
    <row r="26" ht="15">
      <c r="B26" s="3"/>
      <c r="C26" s="37" t="s">
        <v>31</v>
      </c>
      <c r="D26" s="37"/>
      <c r="E26" s="37"/>
      <c r="F26" s="38"/>
      <c r="G26" s="21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</row>
    <row r="27" ht="15">
      <c r="B27" s="3"/>
      <c r="C27" s="37" t="s">
        <v>32</v>
      </c>
      <c r="D27" s="37"/>
      <c r="E27" s="37"/>
      <c r="F27" s="38"/>
      <c r="G27" s="23">
        <v>171900</v>
      </c>
      <c r="H27" s="24">
        <v>0</v>
      </c>
      <c r="I27" s="24">
        <v>171900</v>
      </c>
      <c r="J27" s="24">
        <v>160336.17</v>
      </c>
      <c r="K27" s="24">
        <v>160336.17</v>
      </c>
      <c r="L27" s="24">
        <v>11563.83</v>
      </c>
    </row>
    <row r="28" ht="15">
      <c r="B28" s="39" t="s">
        <v>33</v>
      </c>
      <c r="C28" s="40"/>
      <c r="D28" s="40"/>
      <c r="E28" s="40"/>
      <c r="F28" s="38"/>
      <c r="G28" s="21">
        <v>1353899.16</v>
      </c>
      <c r="H28" s="22">
        <v>0</v>
      </c>
      <c r="I28" s="22">
        <v>1353899.16</v>
      </c>
      <c r="J28" s="22">
        <v>3356446.28</v>
      </c>
      <c r="K28" s="22">
        <v>3356446.28</v>
      </c>
      <c r="L28" s="22">
        <v>-2002547.12</v>
      </c>
    </row>
    <row r="29" ht="15">
      <c r="B29" s="3"/>
      <c r="C29" s="37" t="s">
        <v>35</v>
      </c>
      <c r="D29" s="37"/>
      <c r="E29" s="37"/>
      <c r="F29" s="38"/>
      <c r="G29" s="21">
        <v>258150</v>
      </c>
      <c r="H29" s="22">
        <v>0</v>
      </c>
      <c r="I29" s="22">
        <v>258150</v>
      </c>
      <c r="J29" s="22">
        <v>112737.35</v>
      </c>
      <c r="K29" s="22">
        <v>112737.35</v>
      </c>
      <c r="L29" s="22">
        <v>145412.65</v>
      </c>
    </row>
    <row r="30" ht="15">
      <c r="B30" s="3"/>
      <c r="C30" s="37" t="s">
        <v>36</v>
      </c>
      <c r="D30" s="37"/>
      <c r="E30" s="37"/>
      <c r="F30" s="38"/>
      <c r="G30" s="21">
        <v>198000</v>
      </c>
      <c r="H30" s="22">
        <v>0</v>
      </c>
      <c r="I30" s="22">
        <v>198000</v>
      </c>
      <c r="J30" s="22">
        <v>697302.04</v>
      </c>
      <c r="K30" s="22">
        <v>697302.04</v>
      </c>
      <c r="L30" s="22">
        <v>-499302.04</v>
      </c>
    </row>
    <row r="31" ht="15">
      <c r="B31" s="3"/>
      <c r="C31" s="37" t="s">
        <v>37</v>
      </c>
      <c r="D31" s="37"/>
      <c r="E31" s="37"/>
      <c r="F31" s="38"/>
      <c r="G31" s="21">
        <v>39000</v>
      </c>
      <c r="H31" s="22">
        <v>0</v>
      </c>
      <c r="I31" s="22">
        <v>39000</v>
      </c>
      <c r="J31" s="22">
        <v>220700.71</v>
      </c>
      <c r="K31" s="22">
        <v>220700.71</v>
      </c>
      <c r="L31" s="22">
        <v>-181700.71</v>
      </c>
    </row>
    <row r="32" ht="15">
      <c r="B32" s="3"/>
      <c r="C32" s="37" t="s">
        <v>38</v>
      </c>
      <c r="D32" s="37"/>
      <c r="E32" s="37"/>
      <c r="F32" s="38"/>
      <c r="G32" s="21">
        <v>34500</v>
      </c>
      <c r="H32" s="22">
        <v>0</v>
      </c>
      <c r="I32" s="22">
        <v>34500</v>
      </c>
      <c r="J32" s="22">
        <v>37705.42</v>
      </c>
      <c r="K32" s="22">
        <v>37705.42</v>
      </c>
      <c r="L32" s="22">
        <v>-3205.42</v>
      </c>
    </row>
    <row r="33" ht="15">
      <c r="B33" s="3"/>
      <c r="C33" s="37" t="s">
        <v>39</v>
      </c>
      <c r="D33" s="37"/>
      <c r="E33" s="37"/>
      <c r="F33" s="38"/>
      <c r="G33" s="21">
        <v>240000</v>
      </c>
      <c r="H33" s="22">
        <v>0</v>
      </c>
      <c r="I33" s="22">
        <v>240000</v>
      </c>
      <c r="J33" s="22">
        <v>2214322.12</v>
      </c>
      <c r="K33" s="22">
        <v>2214322.12</v>
      </c>
      <c r="L33" s="22">
        <v>-1974322.12</v>
      </c>
    </row>
    <row r="34" ht="15">
      <c r="B34" s="3"/>
      <c r="C34" s="37" t="s">
        <v>40</v>
      </c>
      <c r="D34" s="37"/>
      <c r="E34" s="37"/>
      <c r="F34" s="38"/>
      <c r="G34" s="21">
        <v>16500</v>
      </c>
      <c r="H34" s="22">
        <v>0</v>
      </c>
      <c r="I34" s="22">
        <v>16500</v>
      </c>
      <c r="J34" s="22">
        <v>8981.8</v>
      </c>
      <c r="K34" s="22">
        <v>8981.8</v>
      </c>
      <c r="L34" s="22">
        <v>7518.2</v>
      </c>
    </row>
    <row r="35" ht="15">
      <c r="B35" s="3"/>
      <c r="C35" s="37" t="s">
        <v>41</v>
      </c>
      <c r="D35" s="37"/>
      <c r="E35" s="37"/>
      <c r="F35" s="38"/>
      <c r="G35" s="21">
        <v>85200</v>
      </c>
      <c r="H35" s="22">
        <v>0</v>
      </c>
      <c r="I35" s="22">
        <v>85200</v>
      </c>
      <c r="J35" s="22">
        <v>62083.84</v>
      </c>
      <c r="K35" s="22">
        <v>62083.84</v>
      </c>
      <c r="L35" s="22">
        <v>23116.16</v>
      </c>
    </row>
    <row r="36" ht="15">
      <c r="B36" s="3"/>
      <c r="C36" s="37" t="s">
        <v>42</v>
      </c>
      <c r="D36" s="37"/>
      <c r="E36" s="37"/>
      <c r="F36" s="38"/>
      <c r="G36" s="21">
        <v>381078.96</v>
      </c>
      <c r="H36" s="22">
        <v>0</v>
      </c>
      <c r="I36" s="22">
        <v>381078.96</v>
      </c>
      <c r="J36" s="22">
        <v>0</v>
      </c>
      <c r="K36" s="22">
        <v>0</v>
      </c>
      <c r="L36" s="22">
        <v>381078.96</v>
      </c>
    </row>
    <row r="37" ht="15">
      <c r="B37" s="3"/>
      <c r="C37" s="37" t="s">
        <v>43</v>
      </c>
      <c r="D37" s="37"/>
      <c r="E37" s="37"/>
      <c r="F37" s="38"/>
      <c r="G37" s="23">
        <v>101470.2</v>
      </c>
      <c r="H37" s="24">
        <v>0</v>
      </c>
      <c r="I37" s="24">
        <v>101470.2</v>
      </c>
      <c r="J37" s="24">
        <v>2613</v>
      </c>
      <c r="K37" s="24">
        <v>2613</v>
      </c>
      <c r="L37" s="24">
        <v>98857.2</v>
      </c>
    </row>
    <row r="38" ht="15">
      <c r="B38" s="39" t="s">
        <v>44</v>
      </c>
      <c r="C38" s="40"/>
      <c r="D38" s="40"/>
      <c r="E38" s="40"/>
      <c r="F38" s="38"/>
      <c r="G38" s="21">
        <v>345396.82</v>
      </c>
      <c r="H38" s="22">
        <v>0</v>
      </c>
      <c r="I38" s="22">
        <v>345396.82</v>
      </c>
      <c r="J38" s="22">
        <v>1795379.98</v>
      </c>
      <c r="K38" s="22">
        <v>1795379.98</v>
      </c>
      <c r="L38" s="22">
        <v>-1449983.16</v>
      </c>
    </row>
    <row r="39" ht="15">
      <c r="B39" s="3"/>
      <c r="C39" s="37" t="s">
        <v>46</v>
      </c>
      <c r="D39" s="37"/>
      <c r="E39" s="37"/>
      <c r="F39" s="38"/>
      <c r="G39" s="21">
        <v>225396.82</v>
      </c>
      <c r="H39" s="22">
        <v>0</v>
      </c>
      <c r="I39" s="22">
        <v>225396.82</v>
      </c>
      <c r="J39" s="22">
        <v>607738.98</v>
      </c>
      <c r="K39" s="22">
        <v>607738.98</v>
      </c>
      <c r="L39" s="22">
        <v>-382342.16</v>
      </c>
    </row>
    <row r="40" ht="15">
      <c r="B40" s="3"/>
      <c r="C40" s="37" t="s">
        <v>47</v>
      </c>
      <c r="D40" s="37"/>
      <c r="E40" s="37"/>
      <c r="F40" s="38"/>
      <c r="G40" s="21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</row>
    <row r="41" ht="15">
      <c r="B41" s="3"/>
      <c r="C41" s="37" t="s">
        <v>48</v>
      </c>
      <c r="D41" s="37"/>
      <c r="E41" s="37"/>
      <c r="F41" s="38"/>
      <c r="G41" s="21">
        <v>100000</v>
      </c>
      <c r="H41" s="22">
        <v>0</v>
      </c>
      <c r="I41" s="22">
        <v>100000</v>
      </c>
      <c r="J41" s="22">
        <v>650600</v>
      </c>
      <c r="K41" s="22">
        <v>650600</v>
      </c>
      <c r="L41" s="22">
        <v>-550600</v>
      </c>
    </row>
    <row r="42" ht="15">
      <c r="B42" s="3"/>
      <c r="C42" s="37" t="s">
        <v>49</v>
      </c>
      <c r="D42" s="37"/>
      <c r="E42" s="37"/>
      <c r="F42" s="38"/>
      <c r="G42" s="21">
        <v>20000</v>
      </c>
      <c r="H42" s="22">
        <v>0</v>
      </c>
      <c r="I42" s="22">
        <v>20000</v>
      </c>
      <c r="J42" s="22">
        <v>537041</v>
      </c>
      <c r="K42" s="22">
        <v>537041</v>
      </c>
      <c r="L42" s="22">
        <v>-517041</v>
      </c>
    </row>
    <row r="43" ht="15">
      <c r="B43" s="3"/>
      <c r="C43" s="37" t="s">
        <v>50</v>
      </c>
      <c r="D43" s="37"/>
      <c r="E43" s="37"/>
      <c r="F43" s="38"/>
      <c r="G43" s="21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</row>
    <row r="44" ht="15">
      <c r="B44" s="3"/>
      <c r="C44" s="37" t="s">
        <v>51</v>
      </c>
      <c r="D44" s="37"/>
      <c r="E44" s="37"/>
      <c r="F44" s="38"/>
      <c r="G44" s="21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</row>
    <row r="45" ht="15">
      <c r="B45" s="3"/>
      <c r="C45" s="37" t="s">
        <v>52</v>
      </c>
      <c r="D45" s="37"/>
      <c r="E45" s="37"/>
      <c r="F45" s="38"/>
      <c r="G45" s="21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</row>
    <row r="46" ht="15">
      <c r="B46" s="3"/>
      <c r="C46" s="37" t="s">
        <v>53</v>
      </c>
      <c r="D46" s="37"/>
      <c r="E46" s="37"/>
      <c r="F46" s="38"/>
      <c r="G46" s="21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</row>
    <row r="47" ht="15">
      <c r="B47" s="3"/>
      <c r="C47" s="37" t="s">
        <v>54</v>
      </c>
      <c r="D47" s="37"/>
      <c r="E47" s="37"/>
      <c r="F47" s="38"/>
      <c r="G47" s="23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</row>
    <row r="48" ht="15">
      <c r="B48" s="39" t="s">
        <v>55</v>
      </c>
      <c r="C48" s="40"/>
      <c r="D48" s="40"/>
      <c r="E48" s="40"/>
      <c r="F48" s="38"/>
      <c r="G48" s="21">
        <v>40000</v>
      </c>
      <c r="H48" s="22">
        <v>0</v>
      </c>
      <c r="I48" s="22">
        <v>40000</v>
      </c>
      <c r="J48" s="22">
        <v>69378.42</v>
      </c>
      <c r="K48" s="22">
        <v>69378.42</v>
      </c>
      <c r="L48" s="22">
        <v>-29378.42</v>
      </c>
    </row>
    <row r="49" ht="15">
      <c r="B49" s="3"/>
      <c r="C49" s="37" t="s">
        <v>57</v>
      </c>
      <c r="D49" s="37"/>
      <c r="E49" s="37"/>
      <c r="F49" s="38"/>
      <c r="G49" s="21">
        <v>30000</v>
      </c>
      <c r="H49" s="22">
        <v>0</v>
      </c>
      <c r="I49" s="22">
        <v>30000</v>
      </c>
      <c r="J49" s="22">
        <v>69378.42</v>
      </c>
      <c r="K49" s="22">
        <v>69378.42</v>
      </c>
      <c r="L49" s="22">
        <v>-39378.42</v>
      </c>
    </row>
    <row r="50" ht="15">
      <c r="B50" s="3"/>
      <c r="C50" s="37" t="s">
        <v>58</v>
      </c>
      <c r="D50" s="37"/>
      <c r="E50" s="37"/>
      <c r="F50" s="38"/>
      <c r="G50" s="21">
        <v>10000</v>
      </c>
      <c r="H50" s="22">
        <v>0</v>
      </c>
      <c r="I50" s="22">
        <v>10000</v>
      </c>
      <c r="J50" s="22">
        <v>0</v>
      </c>
      <c r="K50" s="22">
        <v>0</v>
      </c>
      <c r="L50" s="22">
        <v>10000</v>
      </c>
    </row>
    <row r="51" ht="15">
      <c r="B51" s="3"/>
      <c r="C51" s="37" t="s">
        <v>59</v>
      </c>
      <c r="D51" s="37"/>
      <c r="E51" s="37"/>
      <c r="F51" s="38"/>
      <c r="G51" s="21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</row>
    <row r="52" ht="15">
      <c r="B52" s="3"/>
      <c r="C52" s="37" t="s">
        <v>60</v>
      </c>
      <c r="D52" s="37"/>
      <c r="E52" s="37"/>
      <c r="F52" s="38"/>
      <c r="G52" s="21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</row>
    <row r="53" ht="15">
      <c r="B53" s="3"/>
      <c r="C53" s="37" t="s">
        <v>61</v>
      </c>
      <c r="D53" s="37"/>
      <c r="E53" s="37"/>
      <c r="F53" s="38"/>
      <c r="G53" s="21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</row>
    <row r="54" ht="15">
      <c r="B54" s="3"/>
      <c r="C54" s="37" t="s">
        <v>62</v>
      </c>
      <c r="D54" s="37"/>
      <c r="E54" s="37"/>
      <c r="F54" s="38"/>
      <c r="G54" s="21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</row>
    <row r="55" ht="15">
      <c r="B55" s="3"/>
      <c r="C55" s="37" t="s">
        <v>63</v>
      </c>
      <c r="D55" s="37"/>
      <c r="E55" s="37"/>
      <c r="F55" s="38"/>
      <c r="G55" s="21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</row>
    <row r="56" ht="15">
      <c r="B56" s="3"/>
      <c r="C56" s="37" t="s">
        <v>64</v>
      </c>
      <c r="D56" s="37"/>
      <c r="E56" s="37"/>
      <c r="F56" s="38"/>
      <c r="G56" s="21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</row>
    <row r="57" ht="15">
      <c r="B57" s="3"/>
      <c r="C57" s="37" t="s">
        <v>65</v>
      </c>
      <c r="D57" s="37"/>
      <c r="E57" s="37"/>
      <c r="F57" s="38"/>
      <c r="G57" s="23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</row>
    <row r="58" ht="15">
      <c r="B58" s="39" t="s">
        <v>66</v>
      </c>
      <c r="C58" s="40"/>
      <c r="D58" s="40"/>
      <c r="E58" s="40"/>
      <c r="F58" s="38"/>
      <c r="G58" s="21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</row>
    <row r="59" ht="15">
      <c r="B59" s="3"/>
      <c r="C59" s="37" t="s">
        <v>68</v>
      </c>
      <c r="D59" s="37"/>
      <c r="E59" s="37"/>
      <c r="F59" s="38"/>
      <c r="G59" s="21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</row>
    <row r="60" ht="15">
      <c r="B60" s="3"/>
      <c r="C60" s="37" t="s">
        <v>69</v>
      </c>
      <c r="D60" s="37"/>
      <c r="E60" s="37"/>
      <c r="F60" s="38"/>
      <c r="G60" s="21">
        <v>0</v>
      </c>
      <c r="H60" s="22">
        <v>0</v>
      </c>
      <c r="I60" s="22">
        <v>0</v>
      </c>
      <c r="J60" s="22">
        <v>136044.28</v>
      </c>
      <c r="K60" s="22">
        <v>136044.28</v>
      </c>
      <c r="L60" s="22">
        <v>-136044.28</v>
      </c>
    </row>
    <row r="61" ht="15">
      <c r="B61" s="3"/>
      <c r="C61" s="37" t="s">
        <v>70</v>
      </c>
      <c r="D61" s="37"/>
      <c r="E61" s="37"/>
      <c r="F61" s="38"/>
      <c r="G61" s="23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</row>
    <row r="62" ht="15">
      <c r="B62" s="39" t="s">
        <v>71</v>
      </c>
      <c r="C62" s="40"/>
      <c r="D62" s="40"/>
      <c r="E62" s="40"/>
      <c r="F62" s="38"/>
      <c r="G62" s="21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</row>
    <row r="63" ht="15">
      <c r="B63" s="3"/>
      <c r="C63" s="37" t="s">
        <v>73</v>
      </c>
      <c r="D63" s="37"/>
      <c r="E63" s="37"/>
      <c r="F63" s="38"/>
      <c r="G63" s="21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</row>
    <row r="64" ht="15">
      <c r="B64" s="3"/>
      <c r="C64" s="37" t="s">
        <v>74</v>
      </c>
      <c r="D64" s="37"/>
      <c r="E64" s="37"/>
      <c r="F64" s="38"/>
      <c r="G64" s="21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</row>
    <row r="65" ht="15">
      <c r="B65" s="3"/>
      <c r="C65" s="37" t="s">
        <v>75</v>
      </c>
      <c r="D65" s="37"/>
      <c r="E65" s="37"/>
      <c r="F65" s="38"/>
      <c r="G65" s="21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</row>
    <row r="66" ht="15">
      <c r="B66" s="3"/>
      <c r="C66" s="37" t="s">
        <v>76</v>
      </c>
      <c r="D66" s="37"/>
      <c r="E66" s="37"/>
      <c r="F66" s="38"/>
      <c r="G66" s="21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</row>
    <row r="67" ht="15">
      <c r="B67" s="3"/>
      <c r="C67" s="37" t="s">
        <v>77</v>
      </c>
      <c r="D67" s="37"/>
      <c r="E67" s="37"/>
      <c r="F67" s="38"/>
      <c r="G67" s="21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</row>
    <row r="68" ht="15">
      <c r="B68" s="3"/>
      <c r="C68" s="37" t="s">
        <v>78</v>
      </c>
      <c r="D68" s="37"/>
      <c r="E68" s="37"/>
      <c r="F68" s="38"/>
      <c r="G68" s="21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</row>
    <row r="69" ht="15">
      <c r="B69" s="3"/>
      <c r="C69" s="37" t="s">
        <v>79</v>
      </c>
      <c r="D69" s="37"/>
      <c r="E69" s="37"/>
      <c r="F69" s="38"/>
      <c r="G69" s="21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</row>
    <row r="70" ht="15">
      <c r="B70" s="3"/>
      <c r="C70" s="37" t="s">
        <v>80</v>
      </c>
      <c r="D70" s="37"/>
      <c r="E70" s="37"/>
      <c r="F70" s="38"/>
      <c r="G70" s="23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</row>
    <row r="71" ht="15">
      <c r="B71" s="39" t="s">
        <v>81</v>
      </c>
      <c r="C71" s="40"/>
      <c r="D71" s="40"/>
      <c r="E71" s="40"/>
      <c r="F71" s="38"/>
      <c r="G71" s="21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</row>
    <row r="72" ht="15">
      <c r="B72" s="3"/>
      <c r="C72" s="37" t="s">
        <v>83</v>
      </c>
      <c r="D72" s="37"/>
      <c r="E72" s="37"/>
      <c r="F72" s="38"/>
      <c r="G72" s="21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</row>
    <row r="73" ht="15">
      <c r="B73" s="3"/>
      <c r="C73" s="37" t="s">
        <v>84</v>
      </c>
      <c r="D73" s="37"/>
      <c r="E73" s="37"/>
      <c r="F73" s="38"/>
      <c r="G73" s="21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</row>
    <row r="74" ht="15">
      <c r="B74" s="3"/>
      <c r="C74" s="37" t="s">
        <v>85</v>
      </c>
      <c r="D74" s="37"/>
      <c r="E74" s="37"/>
      <c r="F74" s="38"/>
      <c r="G74" s="23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</row>
    <row r="75" ht="15">
      <c r="B75" s="39" t="s">
        <v>86</v>
      </c>
      <c r="C75" s="40"/>
      <c r="D75" s="40"/>
      <c r="E75" s="40"/>
      <c r="F75" s="38"/>
      <c r="G75" s="21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</row>
    <row r="76" ht="15">
      <c r="B76" s="3"/>
      <c r="C76" s="37" t="s">
        <v>88</v>
      </c>
      <c r="D76" s="37"/>
      <c r="E76" s="37"/>
      <c r="F76" s="38"/>
      <c r="G76" s="21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</row>
    <row r="77" ht="15">
      <c r="B77" s="3"/>
      <c r="C77" s="37" t="s">
        <v>89</v>
      </c>
      <c r="D77" s="37"/>
      <c r="E77" s="37"/>
      <c r="F77" s="38"/>
      <c r="G77" s="21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</row>
    <row r="78" ht="15">
      <c r="B78" s="3"/>
      <c r="C78" s="37" t="s">
        <v>90</v>
      </c>
      <c r="D78" s="37"/>
      <c r="E78" s="37"/>
      <c r="F78" s="38"/>
      <c r="G78" s="21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</row>
    <row r="79" ht="15">
      <c r="B79" s="3"/>
      <c r="C79" s="37" t="s">
        <v>91</v>
      </c>
      <c r="D79" s="37"/>
      <c r="E79" s="37"/>
      <c r="F79" s="38"/>
      <c r="G79" s="21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</row>
    <row r="80" ht="15">
      <c r="B80" s="3"/>
      <c r="C80" s="37" t="s">
        <v>92</v>
      </c>
      <c r="D80" s="37"/>
      <c r="E80" s="37"/>
      <c r="F80" s="38"/>
      <c r="G80" s="21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</row>
    <row r="81" ht="15">
      <c r="B81" s="3"/>
      <c r="C81" s="37" t="s">
        <v>93</v>
      </c>
      <c r="D81" s="37"/>
      <c r="E81" s="37"/>
      <c r="F81" s="38"/>
      <c r="G81" s="21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</row>
    <row r="82" ht="15">
      <c r="B82" s="3"/>
      <c r="C82" s="37" t="s">
        <v>94</v>
      </c>
      <c r="D82" s="37"/>
      <c r="E82" s="37"/>
      <c r="F82" s="38"/>
      <c r="G82" s="14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</row>
    <row r="83" ht="15.75">
      <c r="B83" s="44"/>
      <c r="C83" s="45"/>
      <c r="D83" s="45"/>
      <c r="E83" s="45"/>
      <c r="F83" s="46"/>
      <c r="G83" s="15"/>
      <c r="H83" s="16"/>
      <c r="I83" s="16"/>
      <c r="J83" s="16"/>
      <c r="K83" s="16"/>
      <c r="L83" s="16">
        <f ref="L83:L137" t="shared" si="18">I83-J83</f>
      </c>
    </row>
    <row r="84" ht="15.75">
      <c r="B84" s="47" t="s">
        <v>95</v>
      </c>
      <c r="C84" s="47"/>
      <c r="D84" s="47"/>
      <c r="E84" s="47"/>
      <c r="F84" s="47"/>
      <c r="G84" s="25">
        <v>8544992.49</v>
      </c>
      <c r="H84" s="25">
        <v>0</v>
      </c>
      <c r="I84" s="25">
        <v>8544992.49</v>
      </c>
      <c r="J84" s="25">
        <v>8276212.95</v>
      </c>
      <c r="K84" s="25">
        <v>8276212.95</v>
      </c>
      <c r="L84" s="25">
        <v>268779.54</v>
      </c>
    </row>
    <row r="85" ht="15" customHeight="1">
      <c r="B85" s="7"/>
      <c r="C85" s="19"/>
      <c r="D85" s="19"/>
      <c r="E85" s="19"/>
      <c r="F85" s="8"/>
      <c r="G85" s="13"/>
      <c r="H85" s="13"/>
      <c r="I85" s="13"/>
      <c r="J85" s="13"/>
      <c r="K85" s="13"/>
      <c r="L85" s="13">
        <f t="shared" si="18"/>
      </c>
    </row>
    <row r="86" ht="15">
      <c r="B86" s="39" t="s">
        <v>11</v>
      </c>
      <c r="C86" s="40"/>
      <c r="D86" s="40"/>
      <c r="E86" s="40"/>
      <c r="F86" s="38"/>
      <c r="G86" s="21">
        <v>2433413.49</v>
      </c>
      <c r="H86" s="22">
        <v>0</v>
      </c>
      <c r="I86" s="22">
        <v>2433413.49</v>
      </c>
      <c r="J86" s="22">
        <v>2493023.52</v>
      </c>
      <c r="K86" s="22">
        <v>2493023.52</v>
      </c>
      <c r="L86" s="22">
        <v>-59610.03</v>
      </c>
    </row>
    <row r="87" ht="15">
      <c r="B87" s="3"/>
      <c r="C87" s="37" t="s">
        <v>14</v>
      </c>
      <c r="D87" s="37"/>
      <c r="E87" s="37"/>
      <c r="F87" s="38"/>
      <c r="G87" s="21">
        <v>2246227.83</v>
      </c>
      <c r="H87" s="22">
        <v>0</v>
      </c>
      <c r="I87" s="22">
        <v>2246227.83</v>
      </c>
      <c r="J87" s="22">
        <v>2138722.71</v>
      </c>
      <c r="K87" s="22">
        <v>2138722.71</v>
      </c>
      <c r="L87" s="22">
        <v>107505.12</v>
      </c>
    </row>
    <row r="88" ht="15">
      <c r="B88" s="3"/>
      <c r="C88" s="37" t="s">
        <v>16</v>
      </c>
      <c r="D88" s="37"/>
      <c r="E88" s="37"/>
      <c r="F88" s="38"/>
      <c r="G88" s="21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</row>
    <row r="89" ht="15">
      <c r="B89" s="3"/>
      <c r="C89" s="37" t="s">
        <v>17</v>
      </c>
      <c r="D89" s="37"/>
      <c r="E89" s="37"/>
      <c r="F89" s="38"/>
      <c r="G89" s="21">
        <v>187185.66</v>
      </c>
      <c r="H89" s="22">
        <v>0</v>
      </c>
      <c r="I89" s="22">
        <v>187185.66</v>
      </c>
      <c r="J89" s="22">
        <v>349850.81</v>
      </c>
      <c r="K89" s="22">
        <v>349850.81</v>
      </c>
      <c r="L89" s="22">
        <v>-162665.15</v>
      </c>
    </row>
    <row r="90" ht="15">
      <c r="B90" s="3"/>
      <c r="C90" s="37" t="s">
        <v>18</v>
      </c>
      <c r="D90" s="37"/>
      <c r="E90" s="37"/>
      <c r="F90" s="38"/>
      <c r="G90" s="21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</row>
    <row r="91" ht="15">
      <c r="B91" s="3"/>
      <c r="C91" s="37" t="s">
        <v>19</v>
      </c>
      <c r="D91" s="37"/>
      <c r="E91" s="37"/>
      <c r="F91" s="38"/>
      <c r="G91" s="21">
        <v>0</v>
      </c>
      <c r="H91" s="22">
        <v>0</v>
      </c>
      <c r="I91" s="22">
        <v>0</v>
      </c>
      <c r="J91" s="22">
        <v>4450</v>
      </c>
      <c r="K91" s="22">
        <v>4450</v>
      </c>
      <c r="L91" s="22">
        <v>-4450</v>
      </c>
    </row>
    <row r="92" ht="15">
      <c r="B92" s="3"/>
      <c r="C92" s="37" t="s">
        <v>20</v>
      </c>
      <c r="D92" s="37"/>
      <c r="E92" s="37"/>
      <c r="F92" s="38"/>
      <c r="G92" s="21">
        <v>0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</row>
    <row r="93" ht="15">
      <c r="B93" s="3"/>
      <c r="C93" s="37" t="s">
        <v>21</v>
      </c>
      <c r="D93" s="37"/>
      <c r="E93" s="37"/>
      <c r="F93" s="38"/>
      <c r="G93" s="23">
        <v>0</v>
      </c>
      <c r="H93" s="24">
        <v>0</v>
      </c>
      <c r="I93" s="24">
        <v>0</v>
      </c>
      <c r="J93" s="24">
        <v>0</v>
      </c>
      <c r="K93" s="24">
        <v>0</v>
      </c>
      <c r="L93" s="24">
        <v>0</v>
      </c>
    </row>
    <row r="94" ht="15">
      <c r="B94" s="39" t="s">
        <v>22</v>
      </c>
      <c r="C94" s="40"/>
      <c r="D94" s="40"/>
      <c r="E94" s="40"/>
      <c r="F94" s="38"/>
      <c r="G94" s="21">
        <v>114000</v>
      </c>
      <c r="H94" s="22">
        <v>0</v>
      </c>
      <c r="I94" s="22">
        <v>114000</v>
      </c>
      <c r="J94" s="22">
        <v>407079.51</v>
      </c>
      <c r="K94" s="22">
        <v>407079.51</v>
      </c>
      <c r="L94" s="22">
        <v>-293079.51</v>
      </c>
    </row>
    <row r="95" ht="15">
      <c r="B95" s="3"/>
      <c r="C95" s="37" t="s">
        <v>24</v>
      </c>
      <c r="D95" s="37"/>
      <c r="E95" s="37"/>
      <c r="F95" s="38"/>
      <c r="G95" s="21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</row>
    <row r="96" ht="15">
      <c r="B96" s="3"/>
      <c r="C96" s="37" t="s">
        <v>25</v>
      </c>
      <c r="D96" s="37"/>
      <c r="E96" s="37"/>
      <c r="F96" s="38"/>
      <c r="G96" s="21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</row>
    <row r="97" ht="15">
      <c r="B97" s="3"/>
      <c r="C97" s="37" t="s">
        <v>26</v>
      </c>
      <c r="D97" s="37"/>
      <c r="E97" s="37"/>
      <c r="F97" s="38"/>
      <c r="G97" s="21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</row>
    <row r="98" ht="15">
      <c r="B98" s="3"/>
      <c r="C98" s="37" t="s">
        <v>27</v>
      </c>
      <c r="D98" s="37"/>
      <c r="E98" s="37"/>
      <c r="F98" s="38"/>
      <c r="G98" s="21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</row>
    <row r="99" ht="15">
      <c r="B99" s="3"/>
      <c r="C99" s="37" t="s">
        <v>28</v>
      </c>
      <c r="D99" s="37"/>
      <c r="E99" s="37"/>
      <c r="F99" s="38"/>
      <c r="G99" s="21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</row>
    <row r="100" ht="15">
      <c r="B100" s="3"/>
      <c r="C100" s="37" t="s">
        <v>29</v>
      </c>
      <c r="D100" s="37"/>
      <c r="E100" s="37"/>
      <c r="F100" s="38"/>
      <c r="G100" s="21">
        <v>114000</v>
      </c>
      <c r="H100" s="22">
        <v>0</v>
      </c>
      <c r="I100" s="22">
        <v>114000</v>
      </c>
      <c r="J100" s="22">
        <v>202110.2</v>
      </c>
      <c r="K100" s="22">
        <v>202110.2</v>
      </c>
      <c r="L100" s="22">
        <v>-88110.2</v>
      </c>
    </row>
    <row r="101" ht="15">
      <c r="B101" s="3"/>
      <c r="C101" s="37" t="s">
        <v>30</v>
      </c>
      <c r="D101" s="37"/>
      <c r="E101" s="37"/>
      <c r="F101" s="38"/>
      <c r="G101" s="21">
        <v>0</v>
      </c>
      <c r="H101" s="22">
        <v>0</v>
      </c>
      <c r="I101" s="22">
        <v>0</v>
      </c>
      <c r="J101" s="22">
        <v>178569.31</v>
      </c>
      <c r="K101" s="22">
        <v>178569.31</v>
      </c>
      <c r="L101" s="22">
        <v>-178569.31</v>
      </c>
    </row>
    <row r="102" ht="15">
      <c r="B102" s="3"/>
      <c r="C102" s="37" t="s">
        <v>31</v>
      </c>
      <c r="D102" s="37"/>
      <c r="E102" s="37"/>
      <c r="F102" s="38"/>
      <c r="G102" s="21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</row>
    <row r="103" ht="15">
      <c r="B103" s="3"/>
      <c r="C103" s="37" t="s">
        <v>32</v>
      </c>
      <c r="D103" s="37"/>
      <c r="E103" s="37"/>
      <c r="F103" s="38"/>
      <c r="G103" s="23">
        <v>0</v>
      </c>
      <c r="H103" s="24">
        <v>0</v>
      </c>
      <c r="I103" s="24">
        <v>0</v>
      </c>
      <c r="J103" s="24">
        <v>26400</v>
      </c>
      <c r="K103" s="24">
        <v>26400</v>
      </c>
      <c r="L103" s="24">
        <v>-26400</v>
      </c>
    </row>
    <row r="104" ht="15">
      <c r="B104" s="39" t="s">
        <v>33</v>
      </c>
      <c r="C104" s="40"/>
      <c r="D104" s="40"/>
      <c r="E104" s="40"/>
      <c r="F104" s="38"/>
      <c r="G104" s="21">
        <v>168398.07</v>
      </c>
      <c r="H104" s="22">
        <v>0</v>
      </c>
      <c r="I104" s="22">
        <v>168398.07</v>
      </c>
      <c r="J104" s="22">
        <v>167829.28</v>
      </c>
      <c r="K104" s="22">
        <v>167829.28</v>
      </c>
      <c r="L104" s="22">
        <v>568.79</v>
      </c>
    </row>
    <row r="105" ht="15">
      <c r="B105" s="3"/>
      <c r="C105" s="37" t="s">
        <v>35</v>
      </c>
      <c r="D105" s="37"/>
      <c r="E105" s="37"/>
      <c r="F105" s="38"/>
      <c r="G105" s="21">
        <v>86011.23</v>
      </c>
      <c r="H105" s="22">
        <v>0</v>
      </c>
      <c r="I105" s="22">
        <v>86011.23</v>
      </c>
      <c r="J105" s="22">
        <v>167794.48</v>
      </c>
      <c r="K105" s="22">
        <v>167794.48</v>
      </c>
      <c r="L105" s="22">
        <v>-81783.25</v>
      </c>
    </row>
    <row r="106" ht="15">
      <c r="B106" s="3"/>
      <c r="C106" s="37" t="s">
        <v>36</v>
      </c>
      <c r="D106" s="37"/>
      <c r="E106" s="37"/>
      <c r="F106" s="38"/>
      <c r="G106" s="21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</row>
    <row r="107" ht="15">
      <c r="B107" s="3"/>
      <c r="C107" s="37" t="s">
        <v>37</v>
      </c>
      <c r="D107" s="37"/>
      <c r="E107" s="37"/>
      <c r="F107" s="38"/>
      <c r="G107" s="21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</row>
    <row r="108" ht="15">
      <c r="B108" s="3"/>
      <c r="C108" s="37" t="s">
        <v>38</v>
      </c>
      <c r="D108" s="37"/>
      <c r="E108" s="37"/>
      <c r="F108" s="38"/>
      <c r="G108" s="21">
        <v>0</v>
      </c>
      <c r="H108" s="22">
        <v>0</v>
      </c>
      <c r="I108" s="22">
        <v>0</v>
      </c>
      <c r="J108" s="22">
        <v>34.8</v>
      </c>
      <c r="K108" s="22">
        <v>34.8</v>
      </c>
      <c r="L108" s="22">
        <v>-34.8</v>
      </c>
    </row>
    <row r="109" ht="15">
      <c r="B109" s="3"/>
      <c r="C109" s="37" t="s">
        <v>39</v>
      </c>
      <c r="D109" s="37"/>
      <c r="E109" s="37"/>
      <c r="F109" s="38"/>
      <c r="G109" s="21">
        <v>15000</v>
      </c>
      <c r="H109" s="22">
        <v>0</v>
      </c>
      <c r="I109" s="22">
        <v>15000</v>
      </c>
      <c r="J109" s="22">
        <v>0</v>
      </c>
      <c r="K109" s="22">
        <v>0</v>
      </c>
      <c r="L109" s="22">
        <v>15000</v>
      </c>
    </row>
    <row r="110" ht="15">
      <c r="B110" s="3"/>
      <c r="C110" s="37" t="s">
        <v>40</v>
      </c>
      <c r="D110" s="37"/>
      <c r="E110" s="37"/>
      <c r="F110" s="38"/>
      <c r="G110" s="21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</row>
    <row r="111" ht="15">
      <c r="B111" s="3"/>
      <c r="C111" s="37" t="s">
        <v>41</v>
      </c>
      <c r="D111" s="37"/>
      <c r="E111" s="37"/>
      <c r="F111" s="38"/>
      <c r="G111" s="21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</row>
    <row r="112" ht="15">
      <c r="B112" s="3"/>
      <c r="C112" s="37" t="s">
        <v>42</v>
      </c>
      <c r="D112" s="37"/>
      <c r="E112" s="37"/>
      <c r="F112" s="38"/>
      <c r="G112" s="21">
        <v>0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</row>
    <row r="113" ht="15">
      <c r="B113" s="3"/>
      <c r="C113" s="37" t="s">
        <v>43</v>
      </c>
      <c r="D113" s="37"/>
      <c r="E113" s="37"/>
      <c r="F113" s="38"/>
      <c r="G113" s="23">
        <v>67386.84</v>
      </c>
      <c r="H113" s="24">
        <v>0</v>
      </c>
      <c r="I113" s="24">
        <v>67386.84</v>
      </c>
      <c r="J113" s="24">
        <v>0</v>
      </c>
      <c r="K113" s="24">
        <v>0</v>
      </c>
      <c r="L113" s="24">
        <v>67386.84</v>
      </c>
    </row>
    <row r="114" ht="15">
      <c r="B114" s="39" t="s">
        <v>44</v>
      </c>
      <c r="C114" s="40"/>
      <c r="D114" s="40"/>
      <c r="E114" s="40"/>
      <c r="F114" s="38"/>
      <c r="G114" s="21">
        <v>36000</v>
      </c>
      <c r="H114" s="22">
        <v>0</v>
      </c>
      <c r="I114" s="22">
        <v>36000</v>
      </c>
      <c r="J114" s="22">
        <v>11452</v>
      </c>
      <c r="K114" s="22">
        <v>11452</v>
      </c>
      <c r="L114" s="22">
        <v>24548</v>
      </c>
    </row>
    <row r="115" ht="15">
      <c r="B115" s="3"/>
      <c r="C115" s="37" t="s">
        <v>46</v>
      </c>
      <c r="D115" s="37"/>
      <c r="E115" s="37"/>
      <c r="F115" s="38"/>
      <c r="G115" s="21">
        <v>36000</v>
      </c>
      <c r="H115" s="22">
        <v>0</v>
      </c>
      <c r="I115" s="22">
        <v>36000</v>
      </c>
      <c r="J115" s="22">
        <v>0</v>
      </c>
      <c r="K115" s="22">
        <v>0</v>
      </c>
      <c r="L115" s="22">
        <v>36000</v>
      </c>
    </row>
    <row r="116" ht="15">
      <c r="B116" s="3"/>
      <c r="C116" s="37" t="s">
        <v>47</v>
      </c>
      <c r="D116" s="37"/>
      <c r="E116" s="37"/>
      <c r="F116" s="38"/>
      <c r="G116" s="21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</row>
    <row r="117" ht="15">
      <c r="B117" s="3"/>
      <c r="C117" s="37" t="s">
        <v>48</v>
      </c>
      <c r="D117" s="37"/>
      <c r="E117" s="37"/>
      <c r="F117" s="38"/>
      <c r="G117" s="21">
        <v>0</v>
      </c>
      <c r="H117" s="22">
        <v>0</v>
      </c>
      <c r="I117" s="22">
        <v>0</v>
      </c>
      <c r="J117" s="22">
        <v>11452</v>
      </c>
      <c r="K117" s="22">
        <v>11452</v>
      </c>
      <c r="L117" s="22">
        <v>-11452</v>
      </c>
    </row>
    <row r="118" ht="15">
      <c r="B118" s="3"/>
      <c r="C118" s="37" t="s">
        <v>49</v>
      </c>
      <c r="D118" s="37"/>
      <c r="E118" s="37"/>
      <c r="F118" s="38"/>
      <c r="G118" s="21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</row>
    <row r="119" ht="15">
      <c r="B119" s="3"/>
      <c r="C119" s="37" t="s">
        <v>50</v>
      </c>
      <c r="D119" s="37"/>
      <c r="E119" s="37"/>
      <c r="F119" s="38"/>
      <c r="G119" s="21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</row>
    <row r="120" ht="15">
      <c r="B120" s="3"/>
      <c r="C120" s="37" t="s">
        <v>51</v>
      </c>
      <c r="D120" s="37"/>
      <c r="E120" s="37"/>
      <c r="F120" s="38"/>
      <c r="G120" s="21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</row>
    <row r="121" ht="15">
      <c r="B121" s="3"/>
      <c r="C121" s="37" t="s">
        <v>52</v>
      </c>
      <c r="D121" s="37"/>
      <c r="E121" s="37"/>
      <c r="F121" s="38"/>
      <c r="G121" s="21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</row>
    <row r="122" ht="15">
      <c r="B122" s="3"/>
      <c r="C122" s="37" t="s">
        <v>53</v>
      </c>
      <c r="D122" s="37"/>
      <c r="E122" s="37"/>
      <c r="F122" s="38"/>
      <c r="G122" s="21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</row>
    <row r="123" ht="15">
      <c r="B123" s="3"/>
      <c r="C123" s="37" t="s">
        <v>54</v>
      </c>
      <c r="D123" s="37"/>
      <c r="E123" s="37"/>
      <c r="F123" s="38"/>
      <c r="G123" s="23">
        <v>0</v>
      </c>
      <c r="H123" s="24">
        <v>0</v>
      </c>
      <c r="I123" s="24">
        <v>0</v>
      </c>
      <c r="J123" s="24">
        <v>0</v>
      </c>
      <c r="K123" s="24">
        <v>0</v>
      </c>
      <c r="L123" s="24">
        <v>0</v>
      </c>
    </row>
    <row r="124" ht="15">
      <c r="B124" s="39" t="s">
        <v>55</v>
      </c>
      <c r="C124" s="40"/>
      <c r="D124" s="40"/>
      <c r="E124" s="40"/>
      <c r="F124" s="38"/>
      <c r="G124" s="21">
        <v>0</v>
      </c>
      <c r="H124" s="22">
        <v>0</v>
      </c>
      <c r="I124" s="22">
        <v>0</v>
      </c>
      <c r="J124" s="22">
        <v>58238.32</v>
      </c>
      <c r="K124" s="22">
        <v>58238.32</v>
      </c>
      <c r="L124" s="22">
        <v>-58238.32</v>
      </c>
    </row>
    <row r="125" ht="15">
      <c r="B125" s="3"/>
      <c r="C125" s="37" t="s">
        <v>57</v>
      </c>
      <c r="D125" s="37"/>
      <c r="E125" s="37"/>
      <c r="F125" s="38"/>
      <c r="G125" s="21">
        <v>0</v>
      </c>
      <c r="H125" s="22">
        <v>0</v>
      </c>
      <c r="I125" s="22">
        <v>0</v>
      </c>
      <c r="J125" s="22">
        <v>58238.32</v>
      </c>
      <c r="K125" s="22">
        <v>58238.32</v>
      </c>
      <c r="L125" s="22">
        <v>-58238.32</v>
      </c>
    </row>
    <row r="126" ht="15">
      <c r="B126" s="3"/>
      <c r="C126" s="37" t="s">
        <v>58</v>
      </c>
      <c r="D126" s="37"/>
      <c r="E126" s="37"/>
      <c r="F126" s="38"/>
      <c r="G126" s="21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</row>
    <row r="127" ht="15">
      <c r="B127" s="3"/>
      <c r="C127" s="37" t="s">
        <v>59</v>
      </c>
      <c r="D127" s="37"/>
      <c r="E127" s="37"/>
      <c r="F127" s="38"/>
      <c r="G127" s="21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</row>
    <row r="128" ht="15">
      <c r="B128" s="3"/>
      <c r="C128" s="37" t="s">
        <v>60</v>
      </c>
      <c r="D128" s="37"/>
      <c r="E128" s="37"/>
      <c r="F128" s="38"/>
      <c r="G128" s="21">
        <v>0</v>
      </c>
      <c r="H128" s="22">
        <v>0</v>
      </c>
      <c r="I128" s="22">
        <v>0</v>
      </c>
      <c r="J128" s="22">
        <v>0</v>
      </c>
      <c r="K128" s="22">
        <v>0</v>
      </c>
      <c r="L128" s="22">
        <v>0</v>
      </c>
    </row>
    <row r="129" ht="15">
      <c r="B129" s="3"/>
      <c r="C129" s="37" t="s">
        <v>61</v>
      </c>
      <c r="D129" s="37"/>
      <c r="E129" s="37"/>
      <c r="F129" s="38"/>
      <c r="G129" s="21">
        <v>0</v>
      </c>
      <c r="H129" s="22">
        <v>0</v>
      </c>
      <c r="I129" s="22">
        <v>0</v>
      </c>
      <c r="J129" s="22">
        <v>0</v>
      </c>
      <c r="K129" s="22">
        <v>0</v>
      </c>
      <c r="L129" s="22">
        <v>0</v>
      </c>
    </row>
    <row r="130" ht="15">
      <c r="B130" s="3"/>
      <c r="C130" s="37" t="s">
        <v>62</v>
      </c>
      <c r="D130" s="37"/>
      <c r="E130" s="37"/>
      <c r="F130" s="38"/>
      <c r="G130" s="21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</row>
    <row r="131" ht="15">
      <c r="B131" s="3"/>
      <c r="C131" s="37" t="s">
        <v>63</v>
      </c>
      <c r="D131" s="37"/>
      <c r="E131" s="37"/>
      <c r="F131" s="38"/>
      <c r="G131" s="21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</row>
    <row r="132" ht="15">
      <c r="B132" s="3"/>
      <c r="C132" s="37" t="s">
        <v>64</v>
      </c>
      <c r="D132" s="37"/>
      <c r="E132" s="37"/>
      <c r="F132" s="38"/>
      <c r="G132" s="21">
        <v>0</v>
      </c>
      <c r="H132" s="22">
        <v>0</v>
      </c>
      <c r="I132" s="22">
        <v>0</v>
      </c>
      <c r="J132" s="22">
        <v>0</v>
      </c>
      <c r="K132" s="22">
        <v>0</v>
      </c>
      <c r="L132" s="22">
        <v>0</v>
      </c>
    </row>
    <row r="133" ht="15">
      <c r="B133" s="3"/>
      <c r="C133" s="37" t="s">
        <v>65</v>
      </c>
      <c r="D133" s="37"/>
      <c r="E133" s="37"/>
      <c r="F133" s="38"/>
      <c r="G133" s="23">
        <v>0</v>
      </c>
      <c r="H133" s="24">
        <v>0</v>
      </c>
      <c r="I133" s="24">
        <v>0</v>
      </c>
      <c r="J133" s="24">
        <v>0</v>
      </c>
      <c r="K133" s="24">
        <v>0</v>
      </c>
      <c r="L133" s="24">
        <v>0</v>
      </c>
    </row>
    <row r="134" ht="15">
      <c r="B134" s="39" t="s">
        <v>66</v>
      </c>
      <c r="C134" s="40"/>
      <c r="D134" s="40"/>
      <c r="E134" s="40"/>
      <c r="F134" s="38"/>
      <c r="G134" s="21">
        <v>5793180.93</v>
      </c>
      <c r="H134" s="22">
        <v>0</v>
      </c>
      <c r="I134" s="22">
        <v>5793180.93</v>
      </c>
      <c r="J134" s="22">
        <v>5138590.32</v>
      </c>
      <c r="K134" s="22">
        <v>5138590.32</v>
      </c>
      <c r="L134" s="22">
        <v>654590.61</v>
      </c>
    </row>
    <row r="135" ht="15">
      <c r="B135" s="3"/>
      <c r="C135" s="37" t="s">
        <v>68</v>
      </c>
      <c r="D135" s="37"/>
      <c r="E135" s="37"/>
      <c r="F135" s="38"/>
      <c r="G135" s="21">
        <v>5793180.93</v>
      </c>
      <c r="H135" s="22">
        <v>0</v>
      </c>
      <c r="I135" s="22">
        <v>5793180.93</v>
      </c>
      <c r="J135" s="22">
        <v>4810282.35</v>
      </c>
      <c r="K135" s="22">
        <v>4810282.35</v>
      </c>
      <c r="L135" s="22">
        <v>982898.58</v>
      </c>
    </row>
    <row r="136" ht="15">
      <c r="B136" s="3"/>
      <c r="C136" s="37" t="s">
        <v>69</v>
      </c>
      <c r="D136" s="37"/>
      <c r="E136" s="37"/>
      <c r="F136" s="38"/>
      <c r="G136" s="21">
        <v>0</v>
      </c>
      <c r="H136" s="22">
        <v>0</v>
      </c>
      <c r="I136" s="22">
        <v>0</v>
      </c>
      <c r="J136" s="22">
        <v>328307.97</v>
      </c>
      <c r="K136" s="22">
        <v>328307.97</v>
      </c>
      <c r="L136" s="22">
        <v>-328307.97</v>
      </c>
    </row>
    <row r="137" ht="15">
      <c r="B137" s="3"/>
      <c r="C137" s="37" t="s">
        <v>70</v>
      </c>
      <c r="D137" s="37"/>
      <c r="E137" s="37"/>
      <c r="F137" s="38"/>
      <c r="G137" s="23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</row>
    <row r="138" ht="15">
      <c r="B138" s="39" t="s">
        <v>71</v>
      </c>
      <c r="C138" s="40"/>
      <c r="D138" s="40"/>
      <c r="E138" s="40"/>
      <c r="F138" s="38"/>
      <c r="G138" s="21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</row>
    <row r="139" ht="15">
      <c r="B139" s="3"/>
      <c r="C139" s="37" t="s">
        <v>73</v>
      </c>
      <c r="D139" s="37"/>
      <c r="E139" s="37"/>
      <c r="F139" s="38"/>
      <c r="G139" s="21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</row>
    <row r="140" ht="15">
      <c r="B140" s="3"/>
      <c r="C140" s="37" t="s">
        <v>74</v>
      </c>
      <c r="D140" s="37"/>
      <c r="E140" s="37"/>
      <c r="F140" s="38"/>
      <c r="G140" s="21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</row>
    <row r="141" ht="15">
      <c r="B141" s="3"/>
      <c r="C141" s="37" t="s">
        <v>75</v>
      </c>
      <c r="D141" s="37"/>
      <c r="E141" s="37"/>
      <c r="F141" s="38"/>
      <c r="G141" s="21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</row>
    <row r="142" ht="15">
      <c r="B142" s="3"/>
      <c r="C142" s="37" t="s">
        <v>76</v>
      </c>
      <c r="D142" s="37"/>
      <c r="E142" s="37"/>
      <c r="F142" s="38"/>
      <c r="G142" s="21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</row>
    <row r="143" ht="15">
      <c r="B143" s="3"/>
      <c r="C143" s="37" t="s">
        <v>77</v>
      </c>
      <c r="D143" s="37"/>
      <c r="E143" s="37"/>
      <c r="F143" s="38"/>
      <c r="G143" s="21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</row>
    <row r="144" ht="15">
      <c r="B144" s="3"/>
      <c r="C144" s="37" t="s">
        <v>78</v>
      </c>
      <c r="D144" s="37"/>
      <c r="E144" s="37"/>
      <c r="F144" s="38"/>
      <c r="G144" s="21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</row>
    <row r="145" ht="15">
      <c r="B145" s="3"/>
      <c r="C145" s="37" t="s">
        <v>79</v>
      </c>
      <c r="D145" s="37"/>
      <c r="E145" s="37"/>
      <c r="F145" s="38"/>
      <c r="G145" s="21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</row>
    <row r="146" ht="15">
      <c r="B146" s="3"/>
      <c r="C146" s="37" t="s">
        <v>80</v>
      </c>
      <c r="D146" s="37"/>
      <c r="E146" s="37"/>
      <c r="F146" s="38"/>
      <c r="G146" s="23">
        <v>0</v>
      </c>
      <c r="H146" s="24">
        <v>0</v>
      </c>
      <c r="I146" s="24">
        <v>0</v>
      </c>
      <c r="J146" s="24">
        <v>0</v>
      </c>
      <c r="K146" s="24">
        <v>0</v>
      </c>
      <c r="L146" s="24">
        <v>0</v>
      </c>
    </row>
    <row r="147" ht="15">
      <c r="B147" s="39" t="s">
        <v>81</v>
      </c>
      <c r="C147" s="40"/>
      <c r="D147" s="40"/>
      <c r="E147" s="40"/>
      <c r="F147" s="38"/>
      <c r="G147" s="21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</row>
    <row r="148" ht="15">
      <c r="B148" s="3"/>
      <c r="C148" s="37" t="s">
        <v>83</v>
      </c>
      <c r="D148" s="37"/>
      <c r="E148" s="37"/>
      <c r="F148" s="38"/>
      <c r="G148" s="21">
        <v>0</v>
      </c>
      <c r="H148" s="22">
        <v>0</v>
      </c>
      <c r="I148" s="22">
        <v>0</v>
      </c>
      <c r="J148" s="22">
        <v>0</v>
      </c>
      <c r="K148" s="22">
        <v>0</v>
      </c>
      <c r="L148" s="22">
        <v>0</v>
      </c>
    </row>
    <row r="149" ht="15">
      <c r="B149" s="3"/>
      <c r="C149" s="37" t="s">
        <v>84</v>
      </c>
      <c r="D149" s="37"/>
      <c r="E149" s="37"/>
      <c r="F149" s="38"/>
      <c r="G149" s="21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</row>
    <row r="150" ht="15">
      <c r="B150" s="3"/>
      <c r="C150" s="37" t="s">
        <v>85</v>
      </c>
      <c r="D150" s="37"/>
      <c r="E150" s="37"/>
      <c r="F150" s="38"/>
      <c r="G150" s="23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</row>
    <row r="151" ht="15">
      <c r="B151" s="39" t="s">
        <v>86</v>
      </c>
      <c r="C151" s="40"/>
      <c r="D151" s="40"/>
      <c r="E151" s="40"/>
      <c r="F151" s="38"/>
      <c r="G151" s="21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</row>
    <row r="152" ht="15">
      <c r="B152" s="3"/>
      <c r="C152" s="37" t="s">
        <v>88</v>
      </c>
      <c r="D152" s="37"/>
      <c r="E152" s="37"/>
      <c r="F152" s="38"/>
      <c r="G152" s="21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</row>
    <row r="153" ht="15">
      <c r="B153" s="3"/>
      <c r="C153" s="37" t="s">
        <v>89</v>
      </c>
      <c r="D153" s="37"/>
      <c r="E153" s="37"/>
      <c r="F153" s="38"/>
      <c r="G153" s="21">
        <v>0</v>
      </c>
      <c r="H153" s="22">
        <v>0</v>
      </c>
      <c r="I153" s="22">
        <v>0</v>
      </c>
      <c r="J153" s="22">
        <v>0</v>
      </c>
      <c r="K153" s="22">
        <v>0</v>
      </c>
      <c r="L153" s="22">
        <v>0</v>
      </c>
    </row>
    <row r="154" ht="15">
      <c r="B154" s="3"/>
      <c r="C154" s="37" t="s">
        <v>90</v>
      </c>
      <c r="D154" s="37"/>
      <c r="E154" s="37"/>
      <c r="F154" s="38"/>
      <c r="G154" s="21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</row>
    <row r="155" ht="15">
      <c r="B155" s="3"/>
      <c r="C155" s="37" t="s">
        <v>91</v>
      </c>
      <c r="D155" s="37"/>
      <c r="E155" s="37"/>
      <c r="F155" s="38"/>
      <c r="G155" s="21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</row>
    <row r="156" ht="15">
      <c r="B156" s="3"/>
      <c r="C156" s="37" t="s">
        <v>92</v>
      </c>
      <c r="D156" s="37"/>
      <c r="E156" s="37"/>
      <c r="F156" s="38"/>
      <c r="G156" s="21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</row>
    <row r="157" ht="15">
      <c r="B157" s="3"/>
      <c r="C157" s="37" t="s">
        <v>93</v>
      </c>
      <c r="D157" s="37"/>
      <c r="E157" s="37"/>
      <c r="F157" s="38"/>
      <c r="G157" s="21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</row>
    <row r="158" ht="15">
      <c r="B158" s="3"/>
      <c r="C158" s="37" t="s">
        <v>94</v>
      </c>
      <c r="D158" s="37"/>
      <c r="E158" s="37"/>
      <c r="F158" s="38"/>
      <c r="G158" s="23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</row>
    <row r="159" ht="15.75">
      <c r="B159" s="3"/>
      <c r="C159" s="18"/>
      <c r="D159" s="18"/>
      <c r="E159" s="18"/>
      <c r="F159" s="4"/>
      <c r="G159" s="10"/>
      <c r="H159" s="9"/>
      <c r="I159" s="9"/>
      <c r="J159" s="9"/>
      <c r="K159" s="9"/>
      <c r="L159" s="9">
        <f ref="L159:L160" t="shared" si="35">I159-J159</f>
      </c>
    </row>
    <row r="160" ht="15.75">
      <c r="B160" s="41" t="s">
        <v>106</v>
      </c>
      <c r="C160" s="42"/>
      <c r="D160" s="42"/>
      <c r="E160" s="42"/>
      <c r="F160" s="43"/>
      <c r="G160" s="26">
        <v>15312366.69</v>
      </c>
      <c r="H160" s="27">
        <v>0</v>
      </c>
      <c r="I160" s="27">
        <v>15312366.69</v>
      </c>
      <c r="J160" s="27">
        <v>19843731.99</v>
      </c>
      <c r="K160" s="27">
        <v>19843731.99</v>
      </c>
      <c r="L160" s="27">
        <v>-4531365.3</v>
      </c>
    </row>
    <row r="161" ht="16.5">
      <c r="B161" s="5"/>
      <c r="C161" s="6"/>
      <c r="D161" s="6"/>
      <c r="E161" s="6"/>
      <c r="F161" s="6"/>
      <c r="G161" s="17"/>
      <c r="H161" s="11"/>
      <c r="I161" s="11"/>
      <c r="J161" s="11"/>
      <c r="K161" s="11"/>
      <c r="L161" s="11"/>
    </row>
    <row r="165" ht="29.25" customHeight="1">
      <c r="B165" s="34"/>
      <c r="C165" s="34"/>
      <c r="E165" s="34"/>
      <c r="F165" s="34"/>
      <c r="H165" s="34"/>
      <c r="I165" s="34"/>
      <c r="K165" s="34"/>
      <c r="L165" s="34"/>
    </row>
    <row r="166" ht="30" customHeight="1">
      <c r="B166" s="36"/>
      <c r="C166" s="36"/>
      <c r="E166" s="36"/>
      <c r="F166" s="36"/>
      <c r="H166" s="36"/>
      <c r="I166" s="36"/>
      <c r="K166" s="36"/>
      <c r="L166" s="36"/>
    </row>
    <row r="167" ht="30" customHeight="1">
      <c r="B167" s="35"/>
      <c r="C167" s="35"/>
      <c r="E167" s="35"/>
      <c r="F167" s="35"/>
      <c r="H167" s="35"/>
      <c r="I167" s="35"/>
      <c r="K167" s="35"/>
      <c r="L167" s="35"/>
    </row>
    <row r="168" ht="30" customHeight="1">
      <c r="B168" s="35"/>
      <c r="C168" s="35"/>
      <c r="E168" s="35"/>
      <c r="F168" s="35"/>
      <c r="H168" s="35"/>
      <c r="I168" s="35"/>
      <c r="K168" s="35"/>
      <c r="L168" s="35"/>
    </row>
  </sheetData>
  <mergeCells>
    <mergeCell ref="B2:L2"/>
    <mergeCell ref="B3:L3"/>
    <mergeCell ref="B4:L4"/>
    <mergeCell ref="B5:L5"/>
    <mergeCell ref="B6:L6"/>
    <mergeCell ref="C89:F89"/>
    <mergeCell ref="C90:F90"/>
    <mergeCell ref="C91:F91"/>
    <mergeCell ref="C92:F92"/>
    <mergeCell ref="B71:F71"/>
    <mergeCell ref="B7:F8"/>
    <mergeCell ref="G7:K7"/>
    <mergeCell ref="L7:L8"/>
    <mergeCell ref="B9:F9"/>
    <mergeCell ref="B10:F10"/>
    <mergeCell ref="B18:F18"/>
    <mergeCell ref="B28:F28"/>
    <mergeCell ref="B38:F38"/>
    <mergeCell ref="B48:F48"/>
    <mergeCell ref="B58:F58"/>
    <mergeCell ref="B62:F62"/>
    <mergeCell ref="C11:F11"/>
    <mergeCell ref="C12:F12"/>
    <mergeCell ref="C13:F13"/>
    <mergeCell ref="C14:F14"/>
    <mergeCell ref="B83:F83"/>
    <mergeCell ref="B84:F84"/>
    <mergeCell ref="C78:F78"/>
    <mergeCell ref="C79:F79"/>
    <mergeCell ref="C80:F80"/>
    <mergeCell ref="C81:F81"/>
    <mergeCell ref="C82:F82"/>
    <mergeCell ref="C87:F87"/>
    <mergeCell ref="B75:F75"/>
    <mergeCell ref="C26:F26"/>
    <mergeCell ref="C27:F27"/>
    <mergeCell ref="C29:F29"/>
    <mergeCell ref="C30:F30"/>
    <mergeCell ref="C31:F31"/>
    <mergeCell ref="C21:F21"/>
    <mergeCell ref="C22:F22"/>
    <mergeCell ref="C23:F23"/>
    <mergeCell ref="C24:F24"/>
    <mergeCell ref="C25:F25"/>
    <mergeCell ref="C37:F37"/>
    <mergeCell ref="C39:F39"/>
    <mergeCell ref="C40:F40"/>
    <mergeCell ref="C41:F41"/>
    <mergeCell ref="C88:F88"/>
    <mergeCell ref="C15:F15"/>
    <mergeCell ref="C16:F16"/>
    <mergeCell ref="C17:F17"/>
    <mergeCell ref="C19:F19"/>
    <mergeCell ref="C20:F20"/>
    <mergeCell ref="B151:F151"/>
    <mergeCell ref="B160:F160"/>
    <mergeCell ref="B104:F104"/>
    <mergeCell ref="B114:F114"/>
    <mergeCell ref="B124:F124"/>
    <mergeCell ref="B134:F134"/>
    <mergeCell ref="B138:F138"/>
    <mergeCell ref="B147:F147"/>
    <mergeCell ref="C105:F105"/>
    <mergeCell ref="C106:F106"/>
    <mergeCell ref="C107:F107"/>
    <mergeCell ref="C108:F108"/>
    <mergeCell ref="C109:F109"/>
    <mergeCell ref="C110:F110"/>
    <mergeCell ref="C111:F111"/>
    <mergeCell ref="C112:F112"/>
    <mergeCell ref="B86:F86"/>
    <mergeCell ref="B94:F94"/>
    <mergeCell ref="C42:F42"/>
    <mergeCell ref="C32:F32"/>
    <mergeCell ref="C33:F33"/>
    <mergeCell ref="C34:F34"/>
    <mergeCell ref="C35:F35"/>
    <mergeCell ref="C36:F36"/>
    <mergeCell ref="C49:F49"/>
    <mergeCell ref="C50:F50"/>
    <mergeCell ref="C51:F51"/>
    <mergeCell ref="C52:F52"/>
    <mergeCell ref="C53:F53"/>
    <mergeCell ref="C43:F43"/>
    <mergeCell ref="C44:F44"/>
    <mergeCell ref="C45:F45"/>
    <mergeCell ref="C46:F46"/>
    <mergeCell ref="C47:F47"/>
    <mergeCell ref="C60:F60"/>
    <mergeCell ref="C61:F61"/>
    <mergeCell ref="C63:F63"/>
    <mergeCell ref="C64:F64"/>
    <mergeCell ref="C65:F65"/>
    <mergeCell ref="C54:F54"/>
    <mergeCell ref="C55:F55"/>
    <mergeCell ref="C56:F56"/>
    <mergeCell ref="C57:F57"/>
    <mergeCell ref="C59:F59"/>
    <mergeCell ref="C72:F72"/>
    <mergeCell ref="C73:F73"/>
    <mergeCell ref="C74:F74"/>
    <mergeCell ref="C76:F76"/>
    <mergeCell ref="C77:F77"/>
    <mergeCell ref="C66:F66"/>
    <mergeCell ref="C67:F67"/>
    <mergeCell ref="C68:F68"/>
    <mergeCell ref="C69:F69"/>
    <mergeCell ref="C70:F70"/>
    <mergeCell ref="C99:F99"/>
    <mergeCell ref="C100:F100"/>
    <mergeCell ref="C101:F101"/>
    <mergeCell ref="C102:F102"/>
    <mergeCell ref="C103:F103"/>
    <mergeCell ref="C93:F93"/>
    <mergeCell ref="C95:F95"/>
    <mergeCell ref="C96:F96"/>
    <mergeCell ref="C97:F97"/>
    <mergeCell ref="C98:F98"/>
    <mergeCell ref="C119:F119"/>
    <mergeCell ref="C120:F120"/>
    <mergeCell ref="C121:F121"/>
    <mergeCell ref="C122:F122"/>
    <mergeCell ref="C123:F123"/>
    <mergeCell ref="C113:F113"/>
    <mergeCell ref="C115:F115"/>
    <mergeCell ref="C116:F116"/>
    <mergeCell ref="C117:F117"/>
    <mergeCell ref="C118:F118"/>
    <mergeCell ref="C130:F130"/>
    <mergeCell ref="C131:F131"/>
    <mergeCell ref="C132:F132"/>
    <mergeCell ref="C133:F133"/>
    <mergeCell ref="C135:F135"/>
    <mergeCell ref="C125:F125"/>
    <mergeCell ref="C126:F126"/>
    <mergeCell ref="C127:F127"/>
    <mergeCell ref="C128:F128"/>
    <mergeCell ref="C129:F129"/>
    <mergeCell ref="C142:F142"/>
    <mergeCell ref="C143:F143"/>
    <mergeCell ref="C144:F144"/>
    <mergeCell ref="C145:F145"/>
    <mergeCell ref="C146:F146"/>
    <mergeCell ref="C136:F136"/>
    <mergeCell ref="C137:F137"/>
    <mergeCell ref="C139:F139"/>
    <mergeCell ref="C140:F140"/>
    <mergeCell ref="C141:F141"/>
    <mergeCell ref="C154:F154"/>
    <mergeCell ref="C155:F155"/>
    <mergeCell ref="C156:F156"/>
    <mergeCell ref="C157:F157"/>
    <mergeCell ref="C158:F158"/>
    <mergeCell ref="C148:F148"/>
    <mergeCell ref="C149:F149"/>
    <mergeCell ref="C150:F150"/>
    <mergeCell ref="C152:F152"/>
    <mergeCell ref="C153:F153"/>
    <mergeCell ref="B165:C165"/>
    <mergeCell ref="E165:F165"/>
    <mergeCell ref="H165:I165"/>
    <mergeCell ref="K165:L165"/>
    <mergeCell ref="H167:I167"/>
    <mergeCell ref="H168:I168"/>
    <mergeCell ref="K167:L167"/>
    <mergeCell ref="K168:L168"/>
    <mergeCell ref="E166:F166"/>
    <mergeCell ref="H166:I166"/>
    <mergeCell ref="K166:L166"/>
    <mergeCell ref="B166:C166"/>
    <mergeCell ref="B167:C167"/>
    <mergeCell ref="B168:C168"/>
    <mergeCell ref="E167:F167"/>
    <mergeCell ref="E168:F168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3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"/>
  <sheetViews>
    <sheetView tabSelected="1" topLeftCell="A64" workbookViewId="0">
      <selection activeCell="G2" sqref="G2"/>
    </sheetView>
  </sheetViews>
  <sheetFormatPr baseColWidth="10" defaultColWidth="9.140625" defaultRowHeight="15" x14ac:dyDescent="0.25"/>
  <cols>
    <col min="3" max="3" bestFit="1" width="11.5703125" customWidth="1"/>
    <col min="5" max="5" bestFit="1" width="67.7109375" customWidth="1" style="31"/>
    <col min="6" max="6" bestFit="1" width="24.42578125" customWidth="1"/>
    <col min="7" max="7" bestFit="1" width="40.42578125" customWidth="1" style="33"/>
  </cols>
  <sheetData>
    <row r="1" s="28" customFormat="1">
      <c r="A1" s="28" t="s">
        <v>0</v>
      </c>
      <c r="B1" s="28" t="s">
        <v>1</v>
      </c>
      <c r="C1" s="28" t="s">
        <v>2</v>
      </c>
      <c r="D1" s="28" t="s">
        <v>3</v>
      </c>
      <c r="E1" s="30" t="s">
        <v>4</v>
      </c>
      <c r="F1" s="28" t="s">
        <v>5</v>
      </c>
      <c r="G1" s="32" t="s">
        <v>6</v>
      </c>
    </row>
    <row r="2" s="29" customFormat="1">
      <c r="A2" s="29">
        <v>1</v>
      </c>
      <c r="B2" s="29">
        <v>9</v>
      </c>
      <c r="C2" s="29" t="s">
        <v>7</v>
      </c>
      <c r="E2" s="30" t="s">
        <v>8</v>
      </c>
      <c r="G2" s="33" t="s">
        <v>9</v>
      </c>
    </row>
    <row r="3">
      <c r="A3" s="29">
        <v>2</v>
      </c>
      <c r="B3" s="0">
        <v>10</v>
      </c>
      <c r="C3" s="0" t="s">
        <v>10</v>
      </c>
      <c r="E3" s="31" t="s">
        <v>11</v>
      </c>
      <c r="G3" s="33" t="s">
        <v>12</v>
      </c>
    </row>
    <row r="4">
      <c r="A4" s="29">
        <v>3</v>
      </c>
      <c r="B4" s="0">
        <f>B3+1</f>
        <v>11</v>
      </c>
      <c r="C4" s="0" t="s">
        <v>13</v>
      </c>
      <c r="D4" s="0">
        <v>1100</v>
      </c>
      <c r="E4" s="31" t="s">
        <v>14</v>
      </c>
      <c r="F4" s="0" t="s">
        <v>15</v>
      </c>
    </row>
    <row r="5">
      <c r="A5" s="29">
        <v>4</v>
      </c>
      <c r="B5" s="0">
        <f ref="B5:B69" t="shared" si="0">B4+1</f>
        <v>12</v>
      </c>
      <c r="C5" s="0" t="s">
        <v>13</v>
      </c>
      <c r="D5" s="0">
        <v>1200</v>
      </c>
      <c r="E5" s="31" t="s">
        <v>16</v>
      </c>
      <c r="F5" s="0" t="s">
        <v>15</v>
      </c>
    </row>
    <row r="6">
      <c r="A6" s="29">
        <v>5</v>
      </c>
      <c r="B6" s="0">
        <f t="shared" si="0"/>
        <v>13</v>
      </c>
      <c r="C6" s="0" t="s">
        <v>13</v>
      </c>
      <c r="D6" s="0">
        <v>1300</v>
      </c>
      <c r="E6" s="31" t="s">
        <v>17</v>
      </c>
      <c r="F6" s="0" t="s">
        <v>15</v>
      </c>
    </row>
    <row r="7">
      <c r="A7" s="29">
        <v>6</v>
      </c>
      <c r="B7" s="0">
        <f t="shared" si="0"/>
        <v>14</v>
      </c>
      <c r="C7" s="0" t="s">
        <v>13</v>
      </c>
      <c r="D7" s="0">
        <v>1400</v>
      </c>
      <c r="E7" s="31" t="s">
        <v>18</v>
      </c>
      <c r="F7" s="0" t="s">
        <v>15</v>
      </c>
    </row>
    <row r="8">
      <c r="A8" s="29">
        <v>7</v>
      </c>
      <c r="B8" s="0">
        <f t="shared" si="0"/>
        <v>15</v>
      </c>
      <c r="C8" s="0" t="s">
        <v>13</v>
      </c>
      <c r="D8" s="0">
        <v>1500</v>
      </c>
      <c r="E8" s="31" t="s">
        <v>19</v>
      </c>
      <c r="F8" s="0" t="s">
        <v>15</v>
      </c>
    </row>
    <row r="9">
      <c r="A9" s="29">
        <v>8</v>
      </c>
      <c r="B9" s="0">
        <f t="shared" si="0"/>
        <v>16</v>
      </c>
      <c r="C9" s="0" t="s">
        <v>13</v>
      </c>
      <c r="D9" s="0">
        <v>1600</v>
      </c>
      <c r="E9" s="31" t="s">
        <v>20</v>
      </c>
      <c r="F9" s="0" t="s">
        <v>15</v>
      </c>
    </row>
    <row r="10">
      <c r="A10" s="29">
        <v>9</v>
      </c>
      <c r="B10" s="0">
        <f t="shared" si="0"/>
        <v>17</v>
      </c>
      <c r="C10" s="0" t="s">
        <v>13</v>
      </c>
      <c r="D10" s="0">
        <v>1700</v>
      </c>
      <c r="E10" s="31" t="s">
        <v>21</v>
      </c>
      <c r="F10" s="0" t="s">
        <v>15</v>
      </c>
    </row>
    <row r="11">
      <c r="A11" s="29">
        <v>10</v>
      </c>
      <c r="B11" s="0">
        <f t="shared" si="0"/>
        <v>18</v>
      </c>
      <c r="C11" s="0" t="s">
        <v>10</v>
      </c>
      <c r="E11" s="31" t="s">
        <v>22</v>
      </c>
      <c r="G11" s="33" t="s">
        <v>23</v>
      </c>
    </row>
    <row r="12" ht="30">
      <c r="A12" s="29">
        <v>11</v>
      </c>
      <c r="B12" s="0">
        <f t="shared" si="0"/>
        <v>19</v>
      </c>
      <c r="C12" s="0" t="s">
        <v>13</v>
      </c>
      <c r="D12" s="0">
        <v>2100</v>
      </c>
      <c r="E12" s="31" t="s">
        <v>24</v>
      </c>
      <c r="F12" s="0" t="s">
        <v>15</v>
      </c>
    </row>
    <row r="13">
      <c r="A13" s="29">
        <v>12</v>
      </c>
      <c r="B13" s="0">
        <f t="shared" si="0"/>
        <v>20</v>
      </c>
      <c r="C13" s="0" t="s">
        <v>13</v>
      </c>
      <c r="D13" s="0">
        <v>2200</v>
      </c>
      <c r="E13" s="31" t="s">
        <v>25</v>
      </c>
      <c r="F13" s="0" t="s">
        <v>15</v>
      </c>
    </row>
    <row r="14">
      <c r="A14" s="29">
        <v>13</v>
      </c>
      <c r="B14" s="0">
        <f t="shared" si="0"/>
        <v>21</v>
      </c>
      <c r="C14" s="0" t="s">
        <v>13</v>
      </c>
      <c r="D14" s="0">
        <v>2300</v>
      </c>
      <c r="E14" s="31" t="s">
        <v>26</v>
      </c>
      <c r="F14" s="0" t="s">
        <v>15</v>
      </c>
    </row>
    <row r="15">
      <c r="A15" s="29">
        <v>14</v>
      </c>
      <c r="B15" s="0">
        <f t="shared" si="0"/>
        <v>22</v>
      </c>
      <c r="C15" s="0" t="s">
        <v>13</v>
      </c>
      <c r="D15" s="0">
        <v>2400</v>
      </c>
      <c r="E15" s="31" t="s">
        <v>27</v>
      </c>
      <c r="F15" s="0" t="s">
        <v>15</v>
      </c>
    </row>
    <row r="16">
      <c r="A16" s="29">
        <v>15</v>
      </c>
      <c r="B16" s="0">
        <f t="shared" si="0"/>
        <v>23</v>
      </c>
      <c r="C16" s="0" t="s">
        <v>13</v>
      </c>
      <c r="D16" s="0">
        <v>2500</v>
      </c>
      <c r="E16" s="31" t="s">
        <v>28</v>
      </c>
      <c r="F16" s="0" t="s">
        <v>15</v>
      </c>
    </row>
    <row r="17">
      <c r="A17" s="29">
        <v>16</v>
      </c>
      <c r="B17" s="0">
        <f t="shared" si="0"/>
        <v>24</v>
      </c>
      <c r="C17" s="0" t="s">
        <v>13</v>
      </c>
      <c r="D17" s="0">
        <v>2600</v>
      </c>
      <c r="E17" s="31" t="s">
        <v>29</v>
      </c>
      <c r="F17" s="0" t="s">
        <v>15</v>
      </c>
    </row>
    <row r="18">
      <c r="A18" s="29">
        <v>17</v>
      </c>
      <c r="B18" s="0">
        <f t="shared" si="0"/>
        <v>25</v>
      </c>
      <c r="C18" s="0" t="s">
        <v>13</v>
      </c>
      <c r="D18" s="0">
        <v>2700</v>
      </c>
      <c r="E18" s="31" t="s">
        <v>30</v>
      </c>
      <c r="F18" s="0" t="s">
        <v>15</v>
      </c>
    </row>
    <row r="19">
      <c r="A19" s="29">
        <v>18</v>
      </c>
      <c r="B19" s="0">
        <f t="shared" si="0"/>
        <v>26</v>
      </c>
      <c r="C19" s="0" t="s">
        <v>13</v>
      </c>
      <c r="D19" s="0">
        <v>2800</v>
      </c>
      <c r="E19" s="31" t="s">
        <v>31</v>
      </c>
      <c r="F19" s="0" t="s">
        <v>15</v>
      </c>
    </row>
    <row r="20">
      <c r="A20" s="29">
        <v>19</v>
      </c>
      <c r="B20" s="0">
        <f t="shared" si="0"/>
        <v>27</v>
      </c>
      <c r="C20" s="0" t="s">
        <v>13</v>
      </c>
      <c r="D20" s="0">
        <v>2900</v>
      </c>
      <c r="E20" s="31" t="s">
        <v>32</v>
      </c>
      <c r="F20" s="0" t="s">
        <v>15</v>
      </c>
    </row>
    <row r="21">
      <c r="A21" s="29">
        <v>20</v>
      </c>
      <c r="B21" s="0">
        <f t="shared" si="0"/>
        <v>28</v>
      </c>
      <c r="C21" s="0" t="s">
        <v>10</v>
      </c>
      <c r="E21" s="31" t="s">
        <v>33</v>
      </c>
      <c r="G21" s="33" t="s">
        <v>34</v>
      </c>
    </row>
    <row r="22">
      <c r="A22" s="29">
        <v>21</v>
      </c>
      <c r="B22" s="0">
        <f t="shared" si="0"/>
        <v>29</v>
      </c>
      <c r="C22" s="0" t="s">
        <v>13</v>
      </c>
      <c r="D22" s="0">
        <v>3100</v>
      </c>
      <c r="E22" s="31" t="s">
        <v>35</v>
      </c>
      <c r="F22" s="0" t="s">
        <v>15</v>
      </c>
    </row>
    <row r="23">
      <c r="A23" s="29">
        <v>22</v>
      </c>
      <c r="B23" s="0">
        <f t="shared" si="0"/>
        <v>30</v>
      </c>
      <c r="C23" s="0" t="s">
        <v>13</v>
      </c>
      <c r="D23" s="0">
        <v>3200</v>
      </c>
      <c r="E23" s="31" t="s">
        <v>36</v>
      </c>
      <c r="F23" s="0" t="s">
        <v>15</v>
      </c>
    </row>
    <row r="24">
      <c r="A24" s="29">
        <v>23</v>
      </c>
      <c r="B24" s="0">
        <f t="shared" si="0"/>
        <v>31</v>
      </c>
      <c r="C24" s="0" t="s">
        <v>13</v>
      </c>
      <c r="D24" s="0">
        <v>3300</v>
      </c>
      <c r="E24" s="31" t="s">
        <v>37</v>
      </c>
      <c r="F24" s="0" t="s">
        <v>15</v>
      </c>
    </row>
    <row r="25">
      <c r="A25" s="29">
        <v>24</v>
      </c>
      <c r="B25" s="0">
        <f t="shared" si="0"/>
        <v>32</v>
      </c>
      <c r="C25" s="0" t="s">
        <v>13</v>
      </c>
      <c r="D25" s="0">
        <v>3400</v>
      </c>
      <c r="E25" s="31" t="s">
        <v>38</v>
      </c>
      <c r="F25" s="0" t="s">
        <v>15</v>
      </c>
    </row>
    <row r="26">
      <c r="A26" s="29">
        <v>25</v>
      </c>
      <c r="B26" s="0">
        <f t="shared" si="0"/>
        <v>33</v>
      </c>
      <c r="C26" s="0" t="s">
        <v>13</v>
      </c>
      <c r="D26" s="0">
        <v>3500</v>
      </c>
      <c r="E26" s="31" t="s">
        <v>39</v>
      </c>
      <c r="F26" s="0" t="s">
        <v>15</v>
      </c>
    </row>
    <row r="27">
      <c r="A27" s="29">
        <v>26</v>
      </c>
      <c r="B27" s="0">
        <f t="shared" si="0"/>
        <v>34</v>
      </c>
      <c r="C27" s="0" t="s">
        <v>13</v>
      </c>
      <c r="D27" s="0">
        <v>3600</v>
      </c>
      <c r="E27" s="31" t="s">
        <v>40</v>
      </c>
      <c r="F27" s="0" t="s">
        <v>15</v>
      </c>
    </row>
    <row r="28">
      <c r="A28" s="29">
        <v>27</v>
      </c>
      <c r="B28" s="0">
        <f t="shared" si="0"/>
        <v>35</v>
      </c>
      <c r="C28" s="0" t="s">
        <v>13</v>
      </c>
      <c r="D28" s="0">
        <v>3700</v>
      </c>
      <c r="E28" s="31" t="s">
        <v>41</v>
      </c>
      <c r="F28" s="0" t="s">
        <v>15</v>
      </c>
    </row>
    <row r="29">
      <c r="A29" s="29">
        <v>28</v>
      </c>
      <c r="B29" s="0">
        <f t="shared" si="0"/>
        <v>36</v>
      </c>
      <c r="C29" s="0" t="s">
        <v>13</v>
      </c>
      <c r="D29" s="0">
        <v>3800</v>
      </c>
      <c r="E29" s="31" t="s">
        <v>42</v>
      </c>
      <c r="F29" s="0" t="s">
        <v>15</v>
      </c>
    </row>
    <row r="30">
      <c r="A30" s="29">
        <v>29</v>
      </c>
      <c r="B30" s="0">
        <f t="shared" si="0"/>
        <v>37</v>
      </c>
      <c r="C30" s="0" t="s">
        <v>13</v>
      </c>
      <c r="D30" s="0">
        <v>3900</v>
      </c>
      <c r="E30" s="31" t="s">
        <v>43</v>
      </c>
      <c r="F30" s="0" t="s">
        <v>15</v>
      </c>
    </row>
    <row r="31" ht="30">
      <c r="A31" s="29">
        <v>30</v>
      </c>
      <c r="B31" s="0">
        <f t="shared" si="0"/>
        <v>38</v>
      </c>
      <c r="C31" s="0" t="s">
        <v>10</v>
      </c>
      <c r="E31" s="31" t="s">
        <v>44</v>
      </c>
      <c r="G31" s="33" t="s">
        <v>45</v>
      </c>
    </row>
    <row r="32">
      <c r="A32" s="29">
        <v>31</v>
      </c>
      <c r="B32" s="0">
        <f t="shared" si="0"/>
        <v>39</v>
      </c>
      <c r="C32" s="0" t="s">
        <v>13</v>
      </c>
      <c r="D32" s="0">
        <v>4100</v>
      </c>
      <c r="E32" s="31" t="s">
        <v>46</v>
      </c>
      <c r="F32" s="0" t="s">
        <v>15</v>
      </c>
    </row>
    <row r="33">
      <c r="A33" s="29">
        <v>32</v>
      </c>
      <c r="B33" s="0">
        <f t="shared" si="0"/>
        <v>40</v>
      </c>
      <c r="C33" s="0" t="s">
        <v>13</v>
      </c>
      <c r="D33" s="0">
        <v>4200</v>
      </c>
      <c r="E33" s="31" t="s">
        <v>47</v>
      </c>
      <c r="F33" s="0" t="s">
        <v>15</v>
      </c>
    </row>
    <row r="34">
      <c r="A34" s="29">
        <v>33</v>
      </c>
      <c r="B34" s="0">
        <f t="shared" si="0"/>
        <v>41</v>
      </c>
      <c r="C34" s="0" t="s">
        <v>13</v>
      </c>
      <c r="D34" s="0">
        <v>4300</v>
      </c>
      <c r="E34" s="31" t="s">
        <v>48</v>
      </c>
      <c r="F34" s="0" t="s">
        <v>15</v>
      </c>
    </row>
    <row r="35">
      <c r="A35" s="29">
        <v>34</v>
      </c>
      <c r="B35" s="0">
        <f t="shared" si="0"/>
        <v>42</v>
      </c>
      <c r="C35" s="0" t="s">
        <v>13</v>
      </c>
      <c r="D35" s="0">
        <v>4400</v>
      </c>
      <c r="E35" s="31" t="s">
        <v>49</v>
      </c>
      <c r="F35" s="0" t="s">
        <v>15</v>
      </c>
    </row>
    <row r="36">
      <c r="A36" s="29">
        <v>35</v>
      </c>
      <c r="B36" s="0">
        <f t="shared" si="0"/>
        <v>43</v>
      </c>
      <c r="C36" s="0" t="s">
        <v>13</v>
      </c>
      <c r="D36" s="0">
        <v>4500</v>
      </c>
      <c r="E36" s="31" t="s">
        <v>50</v>
      </c>
      <c r="F36" s="0" t="s">
        <v>15</v>
      </c>
    </row>
    <row r="37">
      <c r="A37" s="29">
        <v>36</v>
      </c>
      <c r="B37" s="0">
        <f t="shared" si="0"/>
        <v>44</v>
      </c>
      <c r="C37" s="0" t="s">
        <v>13</v>
      </c>
      <c r="D37" s="0">
        <v>4600</v>
      </c>
      <c r="E37" s="31" t="s">
        <v>51</v>
      </c>
      <c r="F37" s="0" t="s">
        <v>15</v>
      </c>
    </row>
    <row r="38">
      <c r="A38" s="29">
        <v>37</v>
      </c>
      <c r="B38" s="0">
        <f t="shared" si="0"/>
        <v>45</v>
      </c>
      <c r="C38" s="0" t="s">
        <v>13</v>
      </c>
      <c r="D38" s="0">
        <v>4700</v>
      </c>
      <c r="E38" s="31" t="s">
        <v>52</v>
      </c>
      <c r="F38" s="0" t="s">
        <v>15</v>
      </c>
    </row>
    <row r="39">
      <c r="A39" s="29">
        <v>38</v>
      </c>
      <c r="B39" s="0">
        <f t="shared" si="0"/>
        <v>46</v>
      </c>
      <c r="C39" s="0" t="s">
        <v>13</v>
      </c>
      <c r="D39" s="0">
        <v>4800</v>
      </c>
      <c r="E39" s="31" t="s">
        <v>53</v>
      </c>
      <c r="F39" s="0" t="s">
        <v>15</v>
      </c>
    </row>
    <row r="40">
      <c r="A40" s="29">
        <v>39</v>
      </c>
      <c r="B40" s="0">
        <f t="shared" si="0"/>
        <v>47</v>
      </c>
      <c r="C40" s="0" t="s">
        <v>13</v>
      </c>
      <c r="D40" s="0">
        <v>4900</v>
      </c>
      <c r="E40" s="31" t="s">
        <v>54</v>
      </c>
      <c r="F40" s="0" t="s">
        <v>15</v>
      </c>
    </row>
    <row r="41" ht="30">
      <c r="A41" s="29">
        <v>40</v>
      </c>
      <c r="B41" s="0">
        <f t="shared" si="0"/>
        <v>48</v>
      </c>
      <c r="C41" s="0" t="s">
        <v>10</v>
      </c>
      <c r="E41" s="31" t="s">
        <v>55</v>
      </c>
      <c r="G41" s="33" t="s">
        <v>56</v>
      </c>
    </row>
    <row r="42">
      <c r="A42" s="29">
        <v>41</v>
      </c>
      <c r="B42" s="0">
        <f t="shared" si="0"/>
        <v>49</v>
      </c>
      <c r="C42" s="0" t="s">
        <v>13</v>
      </c>
      <c r="D42" s="0">
        <v>5100</v>
      </c>
      <c r="E42" s="31" t="s">
        <v>57</v>
      </c>
      <c r="F42" s="0" t="s">
        <v>15</v>
      </c>
    </row>
    <row r="43">
      <c r="A43" s="29">
        <v>42</v>
      </c>
      <c r="B43" s="0">
        <f t="shared" si="0"/>
        <v>50</v>
      </c>
      <c r="C43" s="0" t="s">
        <v>13</v>
      </c>
      <c r="D43" s="0">
        <v>5200</v>
      </c>
      <c r="E43" s="31" t="s">
        <v>58</v>
      </c>
      <c r="F43" s="0" t="s">
        <v>15</v>
      </c>
    </row>
    <row r="44">
      <c r="A44" s="29">
        <v>43</v>
      </c>
      <c r="B44" s="0">
        <f t="shared" si="0"/>
        <v>51</v>
      </c>
      <c r="C44" s="0" t="s">
        <v>13</v>
      </c>
      <c r="D44" s="0">
        <v>5300</v>
      </c>
      <c r="E44" s="31" t="s">
        <v>59</v>
      </c>
      <c r="F44" s="0" t="s">
        <v>15</v>
      </c>
    </row>
    <row r="45">
      <c r="A45" s="29">
        <v>44</v>
      </c>
      <c r="B45" s="0">
        <f t="shared" si="0"/>
        <v>52</v>
      </c>
      <c r="C45" s="0" t="s">
        <v>13</v>
      </c>
      <c r="D45" s="0">
        <v>5400</v>
      </c>
      <c r="E45" s="31" t="s">
        <v>60</v>
      </c>
      <c r="F45" s="0" t="s">
        <v>15</v>
      </c>
    </row>
    <row r="46">
      <c r="A46" s="29">
        <v>45</v>
      </c>
      <c r="B46" s="0">
        <f t="shared" si="0"/>
        <v>53</v>
      </c>
      <c r="C46" s="0" t="s">
        <v>13</v>
      </c>
      <c r="D46" s="0">
        <v>5500</v>
      </c>
      <c r="E46" s="31" t="s">
        <v>61</v>
      </c>
      <c r="F46" s="0" t="s">
        <v>15</v>
      </c>
    </row>
    <row r="47">
      <c r="A47" s="29">
        <v>46</v>
      </c>
      <c r="B47" s="0">
        <f t="shared" si="0"/>
        <v>54</v>
      </c>
      <c r="C47" s="0" t="s">
        <v>13</v>
      </c>
      <c r="D47" s="0">
        <v>5600</v>
      </c>
      <c r="E47" s="31" t="s">
        <v>62</v>
      </c>
      <c r="F47" s="0" t="s">
        <v>15</v>
      </c>
    </row>
    <row r="48">
      <c r="A48" s="29">
        <v>47</v>
      </c>
      <c r="B48" s="0">
        <f t="shared" si="0"/>
        <v>55</v>
      </c>
      <c r="C48" s="0" t="s">
        <v>13</v>
      </c>
      <c r="D48" s="0">
        <v>5700</v>
      </c>
      <c r="E48" s="31" t="s">
        <v>63</v>
      </c>
      <c r="F48" s="0" t="s">
        <v>15</v>
      </c>
    </row>
    <row r="49">
      <c r="A49" s="29">
        <v>48</v>
      </c>
      <c r="B49" s="0">
        <f t="shared" si="0"/>
        <v>56</v>
      </c>
      <c r="C49" s="0" t="s">
        <v>13</v>
      </c>
      <c r="D49" s="0">
        <v>5800</v>
      </c>
      <c r="E49" s="31" t="s">
        <v>64</v>
      </c>
      <c r="F49" s="0" t="s">
        <v>15</v>
      </c>
    </row>
    <row r="50">
      <c r="A50" s="29">
        <v>49</v>
      </c>
      <c r="B50" s="0">
        <f t="shared" si="0"/>
        <v>57</v>
      </c>
      <c r="C50" s="0" t="s">
        <v>13</v>
      </c>
      <c r="D50" s="0">
        <v>5900</v>
      </c>
      <c r="E50" s="31" t="s">
        <v>65</v>
      </c>
      <c r="F50" s="0" t="s">
        <v>15</v>
      </c>
    </row>
    <row r="51">
      <c r="A51" s="29">
        <v>50</v>
      </c>
      <c r="B51" s="0">
        <f t="shared" si="0"/>
        <v>58</v>
      </c>
      <c r="C51" s="0" t="s">
        <v>10</v>
      </c>
      <c r="E51" s="31" t="s">
        <v>66</v>
      </c>
      <c r="G51" s="33" t="s">
        <v>67</v>
      </c>
    </row>
    <row r="52">
      <c r="A52" s="29">
        <v>51</v>
      </c>
      <c r="B52" s="0">
        <f t="shared" si="0"/>
        <v>59</v>
      </c>
      <c r="C52" s="0" t="s">
        <v>13</v>
      </c>
      <c r="D52" s="0">
        <v>6100</v>
      </c>
      <c r="E52" s="31" t="s">
        <v>68</v>
      </c>
      <c r="F52" s="0" t="s">
        <v>15</v>
      </c>
    </row>
    <row r="53">
      <c r="A53" s="29">
        <v>52</v>
      </c>
      <c r="B53" s="0">
        <f t="shared" si="0"/>
        <v>60</v>
      </c>
      <c r="C53" s="0" t="s">
        <v>13</v>
      </c>
      <c r="D53" s="0">
        <v>6200</v>
      </c>
      <c r="E53" s="31" t="s">
        <v>69</v>
      </c>
      <c r="F53" s="0" t="s">
        <v>15</v>
      </c>
    </row>
    <row r="54">
      <c r="A54" s="29">
        <v>53</v>
      </c>
      <c r="B54" s="0">
        <f t="shared" si="0"/>
        <v>61</v>
      </c>
      <c r="C54" s="0" t="s">
        <v>13</v>
      </c>
      <c r="D54" s="0">
        <v>6300</v>
      </c>
      <c r="E54" s="31" t="s">
        <v>70</v>
      </c>
      <c r="F54" s="0" t="s">
        <v>15</v>
      </c>
    </row>
    <row r="55">
      <c r="A55" s="29">
        <v>54</v>
      </c>
      <c r="B55" s="0">
        <f t="shared" si="0"/>
        <v>62</v>
      </c>
      <c r="C55" s="0" t="s">
        <v>10</v>
      </c>
      <c r="E55" s="31" t="s">
        <v>71</v>
      </c>
      <c r="G55" s="33" t="s">
        <v>72</v>
      </c>
    </row>
    <row r="56">
      <c r="A56" s="29">
        <v>55</v>
      </c>
      <c r="B56" s="0">
        <f t="shared" si="0"/>
        <v>63</v>
      </c>
      <c r="C56" s="0" t="s">
        <v>13</v>
      </c>
      <c r="D56" s="0">
        <v>7100</v>
      </c>
      <c r="E56" s="31" t="s">
        <v>73</v>
      </c>
      <c r="F56" s="0" t="s">
        <v>15</v>
      </c>
    </row>
    <row r="57">
      <c r="A57" s="29">
        <v>56</v>
      </c>
      <c r="B57" s="0">
        <f t="shared" si="0"/>
        <v>64</v>
      </c>
      <c r="C57" s="0" t="s">
        <v>13</v>
      </c>
      <c r="D57" s="0">
        <v>7200</v>
      </c>
      <c r="E57" s="31" t="s">
        <v>74</v>
      </c>
      <c r="F57" s="0" t="s">
        <v>15</v>
      </c>
    </row>
    <row r="58">
      <c r="A58" s="29">
        <v>57</v>
      </c>
      <c r="B58" s="0">
        <f t="shared" si="0"/>
        <v>65</v>
      </c>
      <c r="C58" s="0" t="s">
        <v>13</v>
      </c>
      <c r="D58" s="0">
        <v>7300</v>
      </c>
      <c r="E58" s="31" t="s">
        <v>75</v>
      </c>
      <c r="F58" s="0" t="s">
        <v>15</v>
      </c>
    </row>
    <row r="59">
      <c r="A59" s="29">
        <v>58</v>
      </c>
      <c r="B59" s="0">
        <f t="shared" si="0"/>
        <v>66</v>
      </c>
      <c r="C59" s="0" t="s">
        <v>13</v>
      </c>
      <c r="D59" s="0">
        <v>7400</v>
      </c>
      <c r="E59" s="31" t="s">
        <v>76</v>
      </c>
      <c r="F59" s="0" t="s">
        <v>15</v>
      </c>
    </row>
    <row r="60">
      <c r="A60" s="29">
        <v>59</v>
      </c>
      <c r="B60" s="0">
        <f t="shared" si="0"/>
        <v>67</v>
      </c>
      <c r="C60" s="0" t="s">
        <v>13</v>
      </c>
      <c r="D60" s="0">
        <v>7500</v>
      </c>
      <c r="E60" s="31" t="s">
        <v>77</v>
      </c>
      <c r="F60" s="0" t="s">
        <v>15</v>
      </c>
    </row>
    <row r="61">
      <c r="A61" s="29">
        <v>60</v>
      </c>
      <c r="B61" s="0">
        <v>68</v>
      </c>
      <c r="C61" s="0" t="s">
        <v>13</v>
      </c>
      <c r="E61" s="31" t="s">
        <v>78</v>
      </c>
    </row>
    <row r="62">
      <c r="A62" s="29">
        <v>61</v>
      </c>
      <c r="B62" s="0">
        <v>69</v>
      </c>
      <c r="C62" s="0" t="s">
        <v>13</v>
      </c>
      <c r="D62" s="0">
        <v>7600</v>
      </c>
      <c r="E62" s="31" t="s">
        <v>79</v>
      </c>
      <c r="F62" s="0" t="s">
        <v>15</v>
      </c>
    </row>
    <row r="63">
      <c r="A63" s="29">
        <v>62</v>
      </c>
      <c r="B63" s="0">
        <f t="shared" si="0"/>
        <v>70</v>
      </c>
      <c r="C63" s="0" t="s">
        <v>13</v>
      </c>
      <c r="D63" s="0">
        <v>7900</v>
      </c>
      <c r="E63" s="31" t="s">
        <v>80</v>
      </c>
      <c r="F63" s="0" t="s">
        <v>15</v>
      </c>
    </row>
    <row r="64">
      <c r="A64" s="29">
        <v>63</v>
      </c>
      <c r="B64" s="0">
        <f t="shared" si="0"/>
        <v>71</v>
      </c>
      <c r="C64" s="0" t="s">
        <v>10</v>
      </c>
      <c r="E64" s="31" t="s">
        <v>81</v>
      </c>
      <c r="G64" s="33" t="s">
        <v>82</v>
      </c>
    </row>
    <row r="65">
      <c r="A65" s="29">
        <v>64</v>
      </c>
      <c r="B65" s="0">
        <f t="shared" si="0"/>
        <v>72</v>
      </c>
      <c r="C65" s="0" t="s">
        <v>13</v>
      </c>
      <c r="D65" s="0">
        <v>8100</v>
      </c>
      <c r="E65" s="31" t="s">
        <v>83</v>
      </c>
      <c r="F65" s="0" t="s">
        <v>15</v>
      </c>
    </row>
    <row r="66">
      <c r="A66" s="29">
        <v>65</v>
      </c>
      <c r="B66" s="0">
        <f t="shared" si="0"/>
        <v>73</v>
      </c>
      <c r="C66" s="0" t="s">
        <v>13</v>
      </c>
      <c r="D66" s="0">
        <v>8300</v>
      </c>
      <c r="E66" s="31" t="s">
        <v>84</v>
      </c>
      <c r="F66" s="0" t="s">
        <v>15</v>
      </c>
    </row>
    <row r="67">
      <c r="A67" s="29">
        <v>66</v>
      </c>
      <c r="B67" s="0">
        <f t="shared" si="0"/>
        <v>74</v>
      </c>
      <c r="C67" s="0" t="s">
        <v>13</v>
      </c>
      <c r="D67" s="0">
        <v>8500</v>
      </c>
      <c r="E67" s="31" t="s">
        <v>85</v>
      </c>
      <c r="F67" s="0" t="s">
        <v>15</v>
      </c>
    </row>
    <row r="68">
      <c r="A68" s="29">
        <v>67</v>
      </c>
      <c r="B68" s="0">
        <f t="shared" si="0"/>
        <v>75</v>
      </c>
      <c r="C68" s="0" t="s">
        <v>10</v>
      </c>
      <c r="E68" s="31" t="s">
        <v>86</v>
      </c>
      <c r="G68" s="33" t="s">
        <v>87</v>
      </c>
    </row>
    <row r="69">
      <c r="A69" s="29">
        <v>68</v>
      </c>
      <c r="B69" s="0">
        <f t="shared" si="0"/>
        <v>76</v>
      </c>
      <c r="C69" s="0" t="s">
        <v>13</v>
      </c>
      <c r="D69" s="0">
        <v>9100</v>
      </c>
      <c r="E69" s="31" t="s">
        <v>88</v>
      </c>
      <c r="F69" s="0" t="s">
        <v>15</v>
      </c>
    </row>
    <row r="70">
      <c r="A70" s="29">
        <v>69</v>
      </c>
      <c r="B70" s="0">
        <f ref="B70:B75" t="shared" si="1">B69+1</f>
        <v>77</v>
      </c>
      <c r="C70" s="0" t="s">
        <v>13</v>
      </c>
      <c r="D70" s="0">
        <v>9200</v>
      </c>
      <c r="E70" s="31" t="s">
        <v>89</v>
      </c>
      <c r="F70" s="0" t="s">
        <v>15</v>
      </c>
    </row>
    <row r="71">
      <c r="A71" s="29">
        <v>70</v>
      </c>
      <c r="B71" s="0">
        <f t="shared" si="1"/>
        <v>78</v>
      </c>
      <c r="C71" s="0" t="s">
        <v>13</v>
      </c>
      <c r="D71" s="0">
        <v>9300</v>
      </c>
      <c r="E71" s="31" t="s">
        <v>90</v>
      </c>
      <c r="F71" s="0" t="s">
        <v>15</v>
      </c>
    </row>
    <row r="72">
      <c r="A72" s="29">
        <v>71</v>
      </c>
      <c r="B72" s="0">
        <f t="shared" si="1"/>
        <v>79</v>
      </c>
      <c r="C72" s="0" t="s">
        <v>13</v>
      </c>
      <c r="D72" s="0">
        <v>9400</v>
      </c>
      <c r="E72" s="31" t="s">
        <v>91</v>
      </c>
      <c r="F72" s="0" t="s">
        <v>15</v>
      </c>
    </row>
    <row r="73">
      <c r="A73" s="29">
        <v>72</v>
      </c>
      <c r="B73" s="0">
        <f t="shared" si="1"/>
        <v>80</v>
      </c>
      <c r="C73" s="0" t="s">
        <v>13</v>
      </c>
      <c r="D73" s="0">
        <v>9500</v>
      </c>
      <c r="E73" s="31" t="s">
        <v>92</v>
      </c>
      <c r="F73" s="0" t="s">
        <v>15</v>
      </c>
    </row>
    <row r="74">
      <c r="A74" s="29">
        <v>73</v>
      </c>
      <c r="B74" s="0">
        <f t="shared" si="1"/>
        <v>81</v>
      </c>
      <c r="C74" s="0" t="s">
        <v>13</v>
      </c>
      <c r="D74" s="0">
        <v>9600</v>
      </c>
      <c r="E74" s="31" t="s">
        <v>93</v>
      </c>
      <c r="F74" s="0" t="s">
        <v>15</v>
      </c>
    </row>
    <row r="75">
      <c r="A75" s="29">
        <v>74</v>
      </c>
      <c r="B75" s="0">
        <f t="shared" si="1"/>
        <v>82</v>
      </c>
      <c r="C75" s="0" t="s">
        <v>13</v>
      </c>
      <c r="D75" s="0">
        <v>9900</v>
      </c>
      <c r="E75" s="31" t="s">
        <v>94</v>
      </c>
      <c r="F75" s="0" t="s">
        <v>15</v>
      </c>
    </row>
    <row r="76">
      <c r="A76" s="29">
        <v>75</v>
      </c>
      <c r="B76" s="0">
        <v>84</v>
      </c>
      <c r="C76" s="0" t="s">
        <v>7</v>
      </c>
      <c r="E76" s="30" t="s">
        <v>95</v>
      </c>
      <c r="G76" s="33" t="s">
        <v>96</v>
      </c>
    </row>
    <row r="77">
      <c r="A77" s="29">
        <v>76</v>
      </c>
      <c r="B77" s="0">
        <v>86</v>
      </c>
      <c r="C77" s="0" t="s">
        <v>10</v>
      </c>
      <c r="E77" s="31" t="s">
        <v>11</v>
      </c>
      <c r="G77" s="33" t="s">
        <v>97</v>
      </c>
    </row>
    <row r="78">
      <c r="A78" s="29">
        <v>77</v>
      </c>
      <c r="B78" s="0">
        <f>B77+1</f>
        <v>87</v>
      </c>
      <c r="C78" s="0" t="s">
        <v>13</v>
      </c>
      <c r="D78" s="0">
        <v>1100</v>
      </c>
      <c r="E78" s="31" t="s">
        <v>14</v>
      </c>
      <c r="F78" s="0" t="s">
        <v>98</v>
      </c>
    </row>
    <row r="79">
      <c r="A79" s="29">
        <v>78</v>
      </c>
      <c r="B79" s="0">
        <f ref="B79:B143" t="shared" si="2">B78+1</f>
        <v>88</v>
      </c>
      <c r="C79" s="0" t="s">
        <v>13</v>
      </c>
      <c r="D79" s="0">
        <v>1200</v>
      </c>
      <c r="E79" s="31" t="s">
        <v>16</v>
      </c>
      <c r="F79" s="0" t="s">
        <v>98</v>
      </c>
    </row>
    <row r="80">
      <c r="A80" s="29">
        <v>79</v>
      </c>
      <c r="B80" s="0">
        <f t="shared" si="2"/>
        <v>89</v>
      </c>
      <c r="C80" s="0" t="s">
        <v>13</v>
      </c>
      <c r="D80" s="0">
        <v>1300</v>
      </c>
      <c r="E80" s="31" t="s">
        <v>17</v>
      </c>
      <c r="F80" s="0" t="s">
        <v>98</v>
      </c>
    </row>
    <row r="81">
      <c r="A81" s="29">
        <v>80</v>
      </c>
      <c r="B81" s="0">
        <f t="shared" si="2"/>
        <v>90</v>
      </c>
      <c r="C81" s="0" t="s">
        <v>13</v>
      </c>
      <c r="D81" s="0">
        <v>1400</v>
      </c>
      <c r="E81" s="31" t="s">
        <v>18</v>
      </c>
      <c r="F81" s="0" t="s">
        <v>98</v>
      </c>
    </row>
    <row r="82">
      <c r="A82" s="29">
        <v>81</v>
      </c>
      <c r="B82" s="0">
        <f t="shared" si="2"/>
        <v>91</v>
      </c>
      <c r="C82" s="0" t="s">
        <v>13</v>
      </c>
      <c r="D82" s="0">
        <v>1500</v>
      </c>
      <c r="E82" s="31" t="s">
        <v>19</v>
      </c>
      <c r="F82" s="0" t="s">
        <v>98</v>
      </c>
    </row>
    <row r="83">
      <c r="A83" s="29">
        <v>82</v>
      </c>
      <c r="B83" s="0">
        <f t="shared" si="2"/>
        <v>92</v>
      </c>
      <c r="C83" s="0" t="s">
        <v>13</v>
      </c>
      <c r="D83" s="0">
        <v>1600</v>
      </c>
      <c r="E83" s="31" t="s">
        <v>20</v>
      </c>
      <c r="F83" s="0" t="s">
        <v>98</v>
      </c>
    </row>
    <row r="84">
      <c r="A84" s="29">
        <v>83</v>
      </c>
      <c r="B84" s="0">
        <f t="shared" si="2"/>
        <v>93</v>
      </c>
      <c r="C84" s="0" t="s">
        <v>13</v>
      </c>
      <c r="D84" s="0">
        <v>1700</v>
      </c>
      <c r="E84" s="31" t="s">
        <v>21</v>
      </c>
      <c r="F84" s="0" t="s">
        <v>98</v>
      </c>
    </row>
    <row r="85">
      <c r="A85" s="29">
        <v>84</v>
      </c>
      <c r="B85" s="0">
        <f t="shared" si="2"/>
        <v>94</v>
      </c>
      <c r="C85" s="0" t="s">
        <v>10</v>
      </c>
      <c r="E85" s="31" t="s">
        <v>22</v>
      </c>
      <c r="G85" s="33" t="s">
        <v>99</v>
      </c>
    </row>
    <row r="86" ht="30">
      <c r="A86" s="29">
        <v>85</v>
      </c>
      <c r="B86" s="0">
        <f t="shared" si="2"/>
        <v>95</v>
      </c>
      <c r="C86" s="0" t="s">
        <v>13</v>
      </c>
      <c r="D86" s="0">
        <v>2100</v>
      </c>
      <c r="E86" s="31" t="s">
        <v>24</v>
      </c>
      <c r="F86" s="0" t="s">
        <v>98</v>
      </c>
    </row>
    <row r="87">
      <c r="A87" s="29">
        <v>86</v>
      </c>
      <c r="B87" s="0">
        <f t="shared" si="2"/>
        <v>96</v>
      </c>
      <c r="C87" s="0" t="s">
        <v>13</v>
      </c>
      <c r="D87" s="0">
        <v>2200</v>
      </c>
      <c r="E87" s="31" t="s">
        <v>25</v>
      </c>
      <c r="F87" s="0" t="s">
        <v>98</v>
      </c>
    </row>
    <row r="88">
      <c r="A88" s="29">
        <v>87</v>
      </c>
      <c r="B88" s="0">
        <f t="shared" si="2"/>
        <v>97</v>
      </c>
      <c r="C88" s="0" t="s">
        <v>13</v>
      </c>
      <c r="D88" s="0">
        <v>2300</v>
      </c>
      <c r="E88" s="31" t="s">
        <v>26</v>
      </c>
      <c r="F88" s="0" t="s">
        <v>98</v>
      </c>
    </row>
    <row r="89">
      <c r="A89" s="29">
        <v>88</v>
      </c>
      <c r="B89" s="0">
        <f t="shared" si="2"/>
        <v>98</v>
      </c>
      <c r="C89" s="0" t="s">
        <v>13</v>
      </c>
      <c r="D89" s="0">
        <v>2400</v>
      </c>
      <c r="E89" s="31" t="s">
        <v>27</v>
      </c>
      <c r="F89" s="0" t="s">
        <v>98</v>
      </c>
    </row>
    <row r="90">
      <c r="A90" s="29">
        <v>89</v>
      </c>
      <c r="B90" s="0">
        <f t="shared" si="2"/>
        <v>99</v>
      </c>
      <c r="C90" s="0" t="s">
        <v>13</v>
      </c>
      <c r="D90" s="0">
        <v>2500</v>
      </c>
      <c r="E90" s="31" t="s">
        <v>28</v>
      </c>
      <c r="F90" s="0" t="s">
        <v>98</v>
      </c>
    </row>
    <row r="91">
      <c r="A91" s="29">
        <v>90</v>
      </c>
      <c r="B91" s="0">
        <f t="shared" si="2"/>
        <v>100</v>
      </c>
      <c r="C91" s="0" t="s">
        <v>13</v>
      </c>
      <c r="D91" s="0">
        <v>2600</v>
      </c>
      <c r="E91" s="31" t="s">
        <v>29</v>
      </c>
      <c r="F91" s="0" t="s">
        <v>98</v>
      </c>
    </row>
    <row r="92">
      <c r="A92" s="29">
        <v>91</v>
      </c>
      <c r="B92" s="0">
        <f t="shared" si="2"/>
        <v>101</v>
      </c>
      <c r="C92" s="0" t="s">
        <v>13</v>
      </c>
      <c r="D92" s="0">
        <v>2700</v>
      </c>
      <c r="E92" s="31" t="s">
        <v>30</v>
      </c>
      <c r="F92" s="0" t="s">
        <v>98</v>
      </c>
    </row>
    <row r="93">
      <c r="A93" s="29">
        <v>92</v>
      </c>
      <c r="B93" s="0">
        <f t="shared" si="2"/>
        <v>102</v>
      </c>
      <c r="C93" s="0" t="s">
        <v>13</v>
      </c>
      <c r="D93" s="0">
        <v>2800</v>
      </c>
      <c r="E93" s="31" t="s">
        <v>31</v>
      </c>
      <c r="F93" s="0" t="s">
        <v>98</v>
      </c>
    </row>
    <row r="94">
      <c r="A94" s="29">
        <v>93</v>
      </c>
      <c r="B94" s="0">
        <f t="shared" si="2"/>
        <v>103</v>
      </c>
      <c r="C94" s="0" t="s">
        <v>13</v>
      </c>
      <c r="D94" s="0">
        <v>2900</v>
      </c>
      <c r="E94" s="31" t="s">
        <v>32</v>
      </c>
      <c r="F94" s="0" t="s">
        <v>98</v>
      </c>
    </row>
    <row r="95">
      <c r="A95" s="29">
        <v>94</v>
      </c>
      <c r="B95" s="0">
        <f t="shared" si="2"/>
        <v>104</v>
      </c>
      <c r="C95" s="0" t="s">
        <v>13</v>
      </c>
      <c r="D95" s="0">
        <v>3000</v>
      </c>
      <c r="E95" s="31" t="s">
        <v>33</v>
      </c>
      <c r="F95" s="0" t="s">
        <v>98</v>
      </c>
    </row>
    <row r="96">
      <c r="A96" s="29">
        <v>95</v>
      </c>
      <c r="B96" s="0">
        <f t="shared" si="2"/>
        <v>105</v>
      </c>
      <c r="C96" s="0" t="s">
        <v>13</v>
      </c>
      <c r="D96" s="0">
        <v>3100</v>
      </c>
      <c r="E96" s="31" t="s">
        <v>35</v>
      </c>
      <c r="F96" s="0" t="s">
        <v>98</v>
      </c>
    </row>
    <row r="97">
      <c r="A97" s="29">
        <v>96</v>
      </c>
      <c r="B97" s="0">
        <f t="shared" si="2"/>
        <v>106</v>
      </c>
      <c r="C97" s="0" t="s">
        <v>13</v>
      </c>
      <c r="D97" s="0">
        <v>3200</v>
      </c>
      <c r="E97" s="31" t="s">
        <v>36</v>
      </c>
      <c r="F97" s="0" t="s">
        <v>98</v>
      </c>
    </row>
    <row r="98">
      <c r="A98" s="29">
        <v>97</v>
      </c>
      <c r="B98" s="0">
        <f t="shared" si="2"/>
        <v>107</v>
      </c>
      <c r="C98" s="0" t="s">
        <v>13</v>
      </c>
      <c r="D98" s="0">
        <v>3300</v>
      </c>
      <c r="E98" s="31" t="s">
        <v>37</v>
      </c>
      <c r="F98" s="0" t="s">
        <v>98</v>
      </c>
    </row>
    <row r="99">
      <c r="A99" s="29">
        <v>98</v>
      </c>
      <c r="B99" s="0">
        <f t="shared" si="2"/>
        <v>108</v>
      </c>
      <c r="C99" s="0" t="s">
        <v>13</v>
      </c>
      <c r="D99" s="0">
        <v>3400</v>
      </c>
      <c r="E99" s="31" t="s">
        <v>38</v>
      </c>
      <c r="F99" s="0" t="s">
        <v>98</v>
      </c>
    </row>
    <row r="100">
      <c r="A100" s="29">
        <v>99</v>
      </c>
      <c r="B100" s="0">
        <f t="shared" si="2"/>
        <v>109</v>
      </c>
      <c r="C100" s="0" t="s">
        <v>13</v>
      </c>
      <c r="D100" s="0">
        <v>3500</v>
      </c>
      <c r="E100" s="31" t="s">
        <v>39</v>
      </c>
      <c r="F100" s="0" t="s">
        <v>98</v>
      </c>
    </row>
    <row r="101">
      <c r="A101" s="29">
        <v>100</v>
      </c>
      <c r="B101" s="0">
        <f t="shared" si="2"/>
        <v>110</v>
      </c>
      <c r="C101" s="0" t="s">
        <v>13</v>
      </c>
      <c r="D101" s="0">
        <v>3600</v>
      </c>
      <c r="E101" s="31" t="s">
        <v>40</v>
      </c>
      <c r="F101" s="0" t="s">
        <v>98</v>
      </c>
    </row>
    <row r="102">
      <c r="A102" s="29">
        <v>101</v>
      </c>
      <c r="B102" s="0">
        <f t="shared" si="2"/>
        <v>111</v>
      </c>
      <c r="C102" s="0" t="s">
        <v>13</v>
      </c>
      <c r="D102" s="0">
        <v>3700</v>
      </c>
      <c r="E102" s="31" t="s">
        <v>41</v>
      </c>
      <c r="F102" s="0" t="s">
        <v>98</v>
      </c>
    </row>
    <row r="103">
      <c r="A103" s="29">
        <v>102</v>
      </c>
      <c r="B103" s="0">
        <f t="shared" si="2"/>
        <v>112</v>
      </c>
      <c r="C103" s="0" t="s">
        <v>13</v>
      </c>
      <c r="D103" s="0">
        <v>3800</v>
      </c>
      <c r="E103" s="31" t="s">
        <v>42</v>
      </c>
      <c r="F103" s="0" t="s">
        <v>98</v>
      </c>
    </row>
    <row r="104">
      <c r="A104" s="29">
        <v>103</v>
      </c>
      <c r="B104" s="0">
        <f t="shared" si="2"/>
        <v>113</v>
      </c>
      <c r="C104" s="0" t="s">
        <v>13</v>
      </c>
      <c r="D104" s="0">
        <v>3900</v>
      </c>
      <c r="E104" s="31" t="s">
        <v>43</v>
      </c>
      <c r="F104" s="0" t="s">
        <v>98</v>
      </c>
    </row>
    <row r="105" ht="30">
      <c r="A105" s="29">
        <v>104</v>
      </c>
      <c r="B105" s="0">
        <f t="shared" si="2"/>
        <v>114</v>
      </c>
      <c r="C105" s="0" t="s">
        <v>10</v>
      </c>
      <c r="E105" s="31" t="s">
        <v>44</v>
      </c>
      <c r="G105" s="33" t="s">
        <v>100</v>
      </c>
    </row>
    <row r="106">
      <c r="A106" s="29">
        <v>105</v>
      </c>
      <c r="B106" s="0">
        <f t="shared" si="2"/>
        <v>115</v>
      </c>
      <c r="C106" s="0" t="s">
        <v>13</v>
      </c>
      <c r="D106" s="0">
        <v>4100</v>
      </c>
      <c r="E106" s="31" t="s">
        <v>46</v>
      </c>
      <c r="F106" s="0" t="s">
        <v>98</v>
      </c>
    </row>
    <row r="107">
      <c r="A107" s="29">
        <v>106</v>
      </c>
      <c r="B107" s="0">
        <f t="shared" si="2"/>
        <v>116</v>
      </c>
      <c r="C107" s="0" t="s">
        <v>13</v>
      </c>
      <c r="D107" s="0">
        <v>4200</v>
      </c>
      <c r="E107" s="31" t="s">
        <v>47</v>
      </c>
      <c r="F107" s="0" t="s">
        <v>98</v>
      </c>
    </row>
    <row r="108">
      <c r="A108" s="29">
        <v>107</v>
      </c>
      <c r="B108" s="0">
        <f t="shared" si="2"/>
        <v>117</v>
      </c>
      <c r="C108" s="0" t="s">
        <v>13</v>
      </c>
      <c r="D108" s="0">
        <v>4300</v>
      </c>
      <c r="E108" s="31" t="s">
        <v>48</v>
      </c>
      <c r="F108" s="0" t="s">
        <v>98</v>
      </c>
    </row>
    <row r="109">
      <c r="A109" s="29">
        <v>108</v>
      </c>
      <c r="B109" s="0">
        <f t="shared" si="2"/>
        <v>118</v>
      </c>
      <c r="C109" s="0" t="s">
        <v>13</v>
      </c>
      <c r="D109" s="0">
        <v>4400</v>
      </c>
      <c r="E109" s="31" t="s">
        <v>49</v>
      </c>
      <c r="F109" s="0" t="s">
        <v>98</v>
      </c>
    </row>
    <row r="110">
      <c r="A110" s="29">
        <v>109</v>
      </c>
      <c r="B110" s="0">
        <f t="shared" si="2"/>
        <v>119</v>
      </c>
      <c r="C110" s="0" t="s">
        <v>13</v>
      </c>
      <c r="D110" s="0">
        <v>4500</v>
      </c>
      <c r="E110" s="31" t="s">
        <v>50</v>
      </c>
      <c r="F110" s="0" t="s">
        <v>98</v>
      </c>
    </row>
    <row r="111">
      <c r="A111" s="29">
        <v>110</v>
      </c>
      <c r="B111" s="0">
        <f t="shared" si="2"/>
        <v>120</v>
      </c>
      <c r="C111" s="0" t="s">
        <v>13</v>
      </c>
      <c r="D111" s="0">
        <v>4600</v>
      </c>
      <c r="E111" s="31" t="s">
        <v>51</v>
      </c>
      <c r="F111" s="0" t="s">
        <v>98</v>
      </c>
    </row>
    <row r="112">
      <c r="A112" s="29">
        <v>111</v>
      </c>
      <c r="B112" s="0">
        <f t="shared" si="2"/>
        <v>121</v>
      </c>
      <c r="C112" s="0" t="s">
        <v>13</v>
      </c>
      <c r="D112" s="0">
        <v>4700</v>
      </c>
      <c r="E112" s="31" t="s">
        <v>52</v>
      </c>
      <c r="F112" s="0" t="s">
        <v>98</v>
      </c>
    </row>
    <row r="113">
      <c r="A113" s="29">
        <v>112</v>
      </c>
      <c r="B113" s="0">
        <f t="shared" si="2"/>
        <v>122</v>
      </c>
      <c r="C113" s="0" t="s">
        <v>13</v>
      </c>
      <c r="D113" s="0">
        <v>4800</v>
      </c>
      <c r="E113" s="31" t="s">
        <v>53</v>
      </c>
      <c r="F113" s="0" t="s">
        <v>98</v>
      </c>
    </row>
    <row r="114">
      <c r="A114" s="29">
        <v>113</v>
      </c>
      <c r="B114" s="0">
        <f t="shared" si="2"/>
        <v>123</v>
      </c>
      <c r="C114" s="0" t="s">
        <v>13</v>
      </c>
      <c r="D114" s="0">
        <v>4900</v>
      </c>
      <c r="E114" s="31" t="s">
        <v>54</v>
      </c>
      <c r="F114" s="0" t="s">
        <v>98</v>
      </c>
    </row>
    <row r="115" ht="30">
      <c r="A115" s="29">
        <v>114</v>
      </c>
      <c r="B115" s="0">
        <f t="shared" si="2"/>
        <v>124</v>
      </c>
      <c r="C115" s="0" t="s">
        <v>10</v>
      </c>
      <c r="E115" s="31" t="s">
        <v>55</v>
      </c>
      <c r="G115" s="33" t="s">
        <v>101</v>
      </c>
    </row>
    <row r="116">
      <c r="A116" s="29">
        <v>115</v>
      </c>
      <c r="B116" s="0">
        <f t="shared" si="2"/>
        <v>125</v>
      </c>
      <c r="C116" s="0" t="s">
        <v>13</v>
      </c>
      <c r="D116" s="0">
        <v>5100</v>
      </c>
      <c r="E116" s="31" t="s">
        <v>57</v>
      </c>
      <c r="F116" s="0" t="s">
        <v>98</v>
      </c>
    </row>
    <row r="117">
      <c r="A117" s="29">
        <v>116</v>
      </c>
      <c r="B117" s="0">
        <f t="shared" si="2"/>
        <v>126</v>
      </c>
      <c r="C117" s="0" t="s">
        <v>13</v>
      </c>
      <c r="D117" s="0">
        <v>5200</v>
      </c>
      <c r="E117" s="31" t="s">
        <v>58</v>
      </c>
      <c r="F117" s="0" t="s">
        <v>98</v>
      </c>
    </row>
    <row r="118">
      <c r="A118" s="29">
        <v>117</v>
      </c>
      <c r="B118" s="0">
        <f t="shared" si="2"/>
        <v>127</v>
      </c>
      <c r="C118" s="0" t="s">
        <v>13</v>
      </c>
      <c r="D118" s="0">
        <v>5300</v>
      </c>
      <c r="E118" s="31" t="s">
        <v>59</v>
      </c>
      <c r="F118" s="0" t="s">
        <v>98</v>
      </c>
    </row>
    <row r="119">
      <c r="A119" s="29">
        <v>118</v>
      </c>
      <c r="B119" s="0">
        <f t="shared" si="2"/>
        <v>128</v>
      </c>
      <c r="C119" s="0" t="s">
        <v>13</v>
      </c>
      <c r="D119" s="0">
        <v>5400</v>
      </c>
      <c r="E119" s="31" t="s">
        <v>60</v>
      </c>
      <c r="F119" s="0" t="s">
        <v>98</v>
      </c>
    </row>
    <row r="120">
      <c r="A120" s="29">
        <v>119</v>
      </c>
      <c r="B120" s="0">
        <f t="shared" si="2"/>
        <v>129</v>
      </c>
      <c r="C120" s="0" t="s">
        <v>13</v>
      </c>
      <c r="D120" s="0">
        <v>5500</v>
      </c>
      <c r="E120" s="31" t="s">
        <v>61</v>
      </c>
      <c r="F120" s="0" t="s">
        <v>98</v>
      </c>
    </row>
    <row r="121">
      <c r="A121" s="29">
        <v>120</v>
      </c>
      <c r="B121" s="0">
        <f t="shared" si="2"/>
        <v>130</v>
      </c>
      <c r="C121" s="0" t="s">
        <v>13</v>
      </c>
      <c r="D121" s="0">
        <v>5600</v>
      </c>
      <c r="E121" s="31" t="s">
        <v>62</v>
      </c>
      <c r="F121" s="0" t="s">
        <v>98</v>
      </c>
    </row>
    <row r="122">
      <c r="A122" s="29">
        <v>121</v>
      </c>
      <c r="B122" s="0">
        <f t="shared" si="2"/>
        <v>131</v>
      </c>
      <c r="C122" s="0" t="s">
        <v>13</v>
      </c>
      <c r="D122" s="0">
        <v>5700</v>
      </c>
      <c r="E122" s="31" t="s">
        <v>63</v>
      </c>
      <c r="F122" s="0" t="s">
        <v>98</v>
      </c>
    </row>
    <row r="123">
      <c r="A123" s="29">
        <v>122</v>
      </c>
      <c r="B123" s="0">
        <f t="shared" si="2"/>
        <v>132</v>
      </c>
      <c r="C123" s="0" t="s">
        <v>13</v>
      </c>
      <c r="D123" s="0">
        <v>5800</v>
      </c>
      <c r="E123" s="31" t="s">
        <v>64</v>
      </c>
      <c r="F123" s="0" t="s">
        <v>98</v>
      </c>
    </row>
    <row r="124">
      <c r="A124" s="29">
        <v>123</v>
      </c>
      <c r="B124" s="0">
        <f t="shared" si="2"/>
        <v>133</v>
      </c>
      <c r="C124" s="0" t="s">
        <v>13</v>
      </c>
      <c r="D124" s="0">
        <v>5900</v>
      </c>
      <c r="E124" s="31" t="s">
        <v>65</v>
      </c>
      <c r="F124" s="0" t="s">
        <v>98</v>
      </c>
    </row>
    <row r="125">
      <c r="A125" s="29">
        <v>124</v>
      </c>
      <c r="B125" s="0">
        <f t="shared" si="2"/>
        <v>134</v>
      </c>
      <c r="C125" s="0" t="s">
        <v>10</v>
      </c>
      <c r="E125" s="31" t="s">
        <v>66</v>
      </c>
      <c r="G125" s="33" t="s">
        <v>102</v>
      </c>
    </row>
    <row r="126">
      <c r="A126" s="29">
        <v>125</v>
      </c>
      <c r="B126" s="0">
        <f t="shared" si="2"/>
        <v>135</v>
      </c>
      <c r="C126" s="0" t="s">
        <v>13</v>
      </c>
      <c r="D126" s="0">
        <v>6100</v>
      </c>
      <c r="E126" s="31" t="s">
        <v>68</v>
      </c>
      <c r="F126" s="0" t="s">
        <v>98</v>
      </c>
    </row>
    <row r="127">
      <c r="A127" s="29">
        <v>126</v>
      </c>
      <c r="B127" s="0">
        <f t="shared" si="2"/>
        <v>136</v>
      </c>
      <c r="C127" s="0" t="s">
        <v>13</v>
      </c>
      <c r="D127" s="0">
        <v>6200</v>
      </c>
      <c r="E127" s="31" t="s">
        <v>69</v>
      </c>
      <c r="F127" s="0" t="s">
        <v>98</v>
      </c>
    </row>
    <row r="128">
      <c r="A128" s="29">
        <v>127</v>
      </c>
      <c r="B128" s="0">
        <f t="shared" si="2"/>
        <v>137</v>
      </c>
      <c r="C128" s="0" t="s">
        <v>13</v>
      </c>
      <c r="D128" s="0">
        <v>6300</v>
      </c>
      <c r="E128" s="31" t="s">
        <v>70</v>
      </c>
      <c r="F128" s="0" t="s">
        <v>98</v>
      </c>
    </row>
    <row r="129">
      <c r="A129" s="29">
        <v>128</v>
      </c>
      <c r="B129" s="0">
        <f t="shared" si="2"/>
        <v>138</v>
      </c>
      <c r="C129" s="0" t="s">
        <v>10</v>
      </c>
      <c r="E129" s="31" t="s">
        <v>71</v>
      </c>
      <c r="G129" s="33" t="s">
        <v>103</v>
      </c>
    </row>
    <row r="130">
      <c r="A130" s="29">
        <v>129</v>
      </c>
      <c r="B130" s="0">
        <f t="shared" si="2"/>
        <v>139</v>
      </c>
      <c r="C130" s="0" t="s">
        <v>13</v>
      </c>
      <c r="D130" s="0">
        <v>7100</v>
      </c>
      <c r="E130" s="31" t="s">
        <v>73</v>
      </c>
      <c r="F130" s="0" t="s">
        <v>98</v>
      </c>
    </row>
    <row r="131">
      <c r="A131" s="29">
        <v>130</v>
      </c>
      <c r="B131" s="0">
        <f t="shared" si="2"/>
        <v>140</v>
      </c>
      <c r="C131" s="0" t="s">
        <v>13</v>
      </c>
      <c r="D131" s="0">
        <v>7200</v>
      </c>
      <c r="E131" s="31" t="s">
        <v>74</v>
      </c>
      <c r="F131" s="0" t="s">
        <v>98</v>
      </c>
    </row>
    <row r="132">
      <c r="A132" s="29">
        <v>131</v>
      </c>
      <c r="B132" s="0">
        <f t="shared" si="2"/>
        <v>141</v>
      </c>
      <c r="C132" s="0" t="s">
        <v>13</v>
      </c>
      <c r="D132" s="0">
        <v>7300</v>
      </c>
      <c r="E132" s="31" t="s">
        <v>75</v>
      </c>
      <c r="F132" s="0" t="s">
        <v>98</v>
      </c>
    </row>
    <row r="133">
      <c r="A133" s="29">
        <v>132</v>
      </c>
      <c r="B133" s="0">
        <f t="shared" si="2"/>
        <v>142</v>
      </c>
      <c r="C133" s="0" t="s">
        <v>13</v>
      </c>
      <c r="D133" s="0">
        <v>7400</v>
      </c>
      <c r="E133" s="31" t="s">
        <v>76</v>
      </c>
      <c r="F133" s="0" t="s">
        <v>98</v>
      </c>
    </row>
    <row r="134">
      <c r="A134" s="29">
        <v>133</v>
      </c>
      <c r="B134" s="0">
        <f t="shared" si="2"/>
        <v>143</v>
      </c>
      <c r="C134" s="0" t="s">
        <v>13</v>
      </c>
      <c r="D134" s="0">
        <v>7500</v>
      </c>
      <c r="E134" s="31" t="s">
        <v>77</v>
      </c>
      <c r="F134" s="0" t="s">
        <v>98</v>
      </c>
    </row>
    <row r="135">
      <c r="A135" s="29">
        <v>134</v>
      </c>
      <c r="B135" s="0">
        <v>144</v>
      </c>
      <c r="E135" s="31" t="s">
        <v>78</v>
      </c>
    </row>
    <row r="136">
      <c r="A136" s="29">
        <v>135</v>
      </c>
      <c r="B136" s="0">
        <v>145</v>
      </c>
      <c r="C136" s="0" t="s">
        <v>13</v>
      </c>
      <c r="D136" s="0">
        <v>7600</v>
      </c>
      <c r="E136" s="31" t="s">
        <v>79</v>
      </c>
      <c r="F136" s="0" t="s">
        <v>98</v>
      </c>
    </row>
    <row r="137">
      <c r="A137" s="29">
        <v>136</v>
      </c>
      <c r="B137" s="0">
        <f t="shared" si="2"/>
        <v>146</v>
      </c>
      <c r="C137" s="0" t="s">
        <v>13</v>
      </c>
      <c r="D137" s="0">
        <v>7900</v>
      </c>
      <c r="E137" s="31" t="s">
        <v>80</v>
      </c>
      <c r="F137" s="0" t="s">
        <v>98</v>
      </c>
    </row>
    <row r="138">
      <c r="A138" s="29">
        <v>137</v>
      </c>
      <c r="B138" s="0">
        <f t="shared" si="2"/>
        <v>147</v>
      </c>
      <c r="C138" s="0" t="s">
        <v>10</v>
      </c>
      <c r="E138" s="31" t="s">
        <v>81</v>
      </c>
      <c r="G138" s="33" t="s">
        <v>104</v>
      </c>
    </row>
    <row r="139">
      <c r="A139" s="29">
        <v>138</v>
      </c>
      <c r="B139" s="0">
        <f t="shared" si="2"/>
        <v>148</v>
      </c>
      <c r="C139" s="0" t="s">
        <v>13</v>
      </c>
      <c r="D139" s="0">
        <v>8100</v>
      </c>
      <c r="E139" s="31" t="s">
        <v>83</v>
      </c>
      <c r="F139" s="0" t="s">
        <v>98</v>
      </c>
    </row>
    <row r="140">
      <c r="A140" s="29">
        <v>139</v>
      </c>
      <c r="B140" s="0">
        <f t="shared" si="2"/>
        <v>149</v>
      </c>
      <c r="C140" s="0" t="s">
        <v>13</v>
      </c>
      <c r="D140" s="0">
        <v>8300</v>
      </c>
      <c r="E140" s="31" t="s">
        <v>84</v>
      </c>
      <c r="F140" s="0" t="s">
        <v>98</v>
      </c>
    </row>
    <row r="141">
      <c r="A141" s="29">
        <v>140</v>
      </c>
      <c r="B141" s="0">
        <f t="shared" si="2"/>
        <v>150</v>
      </c>
      <c r="C141" s="0" t="s">
        <v>13</v>
      </c>
      <c r="D141" s="0">
        <v>8500</v>
      </c>
      <c r="E141" s="31" t="s">
        <v>85</v>
      </c>
      <c r="F141" s="0" t="s">
        <v>98</v>
      </c>
    </row>
    <row r="142">
      <c r="A142" s="29">
        <v>141</v>
      </c>
      <c r="B142" s="0">
        <f t="shared" si="2"/>
        <v>151</v>
      </c>
      <c r="C142" s="0" t="s">
        <v>10</v>
      </c>
      <c r="E142" s="31" t="s">
        <v>86</v>
      </c>
      <c r="G142" s="33" t="s">
        <v>105</v>
      </c>
    </row>
    <row r="143">
      <c r="A143" s="29">
        <v>142</v>
      </c>
      <c r="B143" s="0">
        <f t="shared" si="2"/>
        <v>152</v>
      </c>
      <c r="C143" s="0" t="s">
        <v>13</v>
      </c>
      <c r="D143" s="0">
        <v>9100</v>
      </c>
      <c r="E143" s="31" t="s">
        <v>88</v>
      </c>
      <c r="F143" s="0" t="s">
        <v>98</v>
      </c>
    </row>
    <row r="144">
      <c r="A144" s="29">
        <v>143</v>
      </c>
      <c r="B144" s="0">
        <f ref="B144:B149" t="shared" si="3">B143+1</f>
        <v>153</v>
      </c>
      <c r="C144" s="0" t="s">
        <v>13</v>
      </c>
      <c r="D144" s="0">
        <v>9200</v>
      </c>
      <c r="E144" s="31" t="s">
        <v>89</v>
      </c>
      <c r="F144" s="0" t="s">
        <v>98</v>
      </c>
    </row>
    <row r="145">
      <c r="A145" s="29">
        <v>144</v>
      </c>
      <c r="B145" s="0">
        <f t="shared" si="3"/>
        <v>154</v>
      </c>
      <c r="C145" s="0" t="s">
        <v>13</v>
      </c>
      <c r="D145" s="0">
        <v>9300</v>
      </c>
      <c r="E145" s="31" t="s">
        <v>90</v>
      </c>
      <c r="F145" s="0" t="s">
        <v>98</v>
      </c>
    </row>
    <row r="146">
      <c r="A146" s="29">
        <v>145</v>
      </c>
      <c r="B146" s="0">
        <f t="shared" si="3"/>
        <v>155</v>
      </c>
      <c r="C146" s="0" t="s">
        <v>13</v>
      </c>
      <c r="D146" s="0">
        <v>9400</v>
      </c>
      <c r="E146" s="31" t="s">
        <v>91</v>
      </c>
      <c r="F146" s="0" t="s">
        <v>98</v>
      </c>
    </row>
    <row r="147">
      <c r="A147" s="29">
        <v>146</v>
      </c>
      <c r="B147" s="0">
        <f t="shared" si="3"/>
        <v>156</v>
      </c>
      <c r="C147" s="0" t="s">
        <v>13</v>
      </c>
      <c r="D147" s="0">
        <v>9500</v>
      </c>
      <c r="E147" s="31" t="s">
        <v>92</v>
      </c>
      <c r="F147" s="0" t="s">
        <v>98</v>
      </c>
    </row>
    <row r="148">
      <c r="A148" s="29">
        <v>147</v>
      </c>
      <c r="B148" s="0">
        <f t="shared" si="3"/>
        <v>157</v>
      </c>
      <c r="C148" s="0" t="s">
        <v>13</v>
      </c>
      <c r="D148" s="0">
        <v>9600</v>
      </c>
      <c r="E148" s="31" t="s">
        <v>93</v>
      </c>
      <c r="F148" s="0" t="s">
        <v>98</v>
      </c>
    </row>
    <row r="149">
      <c r="A149" s="29">
        <v>148</v>
      </c>
      <c r="B149" s="0">
        <f t="shared" si="3"/>
        <v>158</v>
      </c>
      <c r="C149" s="0" t="s">
        <v>13</v>
      </c>
      <c r="D149" s="0">
        <v>9900</v>
      </c>
      <c r="E149" s="31" t="s">
        <v>94</v>
      </c>
      <c r="F149" s="0" t="s">
        <v>98</v>
      </c>
    </row>
    <row r="150">
      <c r="A150" s="0">
        <v>149</v>
      </c>
      <c r="B150" s="0">
        <v>160</v>
      </c>
      <c r="C150" s="0" t="s">
        <v>7</v>
      </c>
      <c r="E150" s="30" t="s">
        <v>106</v>
      </c>
      <c r="G150" s="33" t="s">
        <v>107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AnEgr-COG</vt:lpstr>
      <vt:lpstr>Config</vt:lpstr>
      <vt:lpstr>'AnEgr-COG'!Área_de_impresión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2021-04-20T19:35:18Z</dcterms:modified>
</cp:coreProperties>
</file>