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12" windowHeight="7680"/>
  </bookViews>
  <sheets>
    <sheet name="Formato" sheetId="8" r:id="rId1"/>
    <sheet name="Config" sheetId="9" state="veryHidden" r:id="rId2"/>
  </sheets>
  <definedNames>
    <definedName name="_xlnm.Print_Area" localSheetId="0">Formato!$A$1:$M$46</definedName>
  </definedNames>
  <calcPr calcId="144525"/>
</workbook>
</file>

<file path=xl/calcChain.xml><?xml version="1.0" encoding="utf-8"?>
<calcChain xmlns="http://schemas.openxmlformats.org/spreadsheetml/2006/main">
  <c r="L37" i="8" l="1"/>
  <c r="K37" i="8"/>
  <c r="J37" i="8"/>
  <c r="I37" i="8"/>
  <c r="H37" i="8"/>
  <c r="G37" i="8"/>
  <c r="L29" i="8"/>
  <c r="K29" i="8"/>
  <c r="J29" i="8"/>
  <c r="I29" i="8"/>
  <c r="H29" i="8"/>
  <c r="G29" i="8"/>
  <c r="L22" i="8"/>
  <c r="K22" i="8"/>
  <c r="J22" i="8"/>
  <c r="I22" i="8"/>
  <c r="H22" i="8"/>
  <c r="G22" i="8"/>
  <c r="L8" i="8"/>
  <c r="L32" i="8" s="1"/>
  <c r="K8" i="8"/>
  <c r="K32" i="8" s="1"/>
  <c r="J8" i="8"/>
  <c r="J32" i="8" s="1"/>
  <c r="I8" i="8"/>
  <c r="I32" i="8" s="1"/>
  <c r="H8" i="8"/>
  <c r="H32" i="8" s="1"/>
  <c r="G8" i="8"/>
  <c r="G32" i="8" s="1"/>
</calcChain>
</file>

<file path=xl/sharedStrings.xml><?xml version="1.0" encoding="utf-8"?>
<sst xmlns="http://schemas.openxmlformats.org/spreadsheetml/2006/main" count="118" uniqueCount="67">
  <si>
    <t>Fila</t>
  </si>
  <si>
    <t>Cri</t>
  </si>
  <si>
    <t>CriExcluido</t>
  </si>
  <si>
    <t>FuenteFinanciamiento (Obsoleto)</t>
  </si>
  <si>
    <t>Descripcion</t>
  </si>
  <si>
    <t>Operacion</t>
  </si>
  <si>
    <t>FilasSuma</t>
  </si>
  <si>
    <t>OrdenSuma</t>
  </si>
  <si>
    <t>1. Ingresos de Libre Disposición (1=A+B+C+D+E+F+G+H+I+J+K+L)</t>
  </si>
  <si>
    <t>Suma</t>
  </si>
  <si>
    <t>9,8,10,11,12,13,14,15,16,17,18,19</t>
  </si>
  <si>
    <t>A. Impuestos</t>
  </si>
  <si>
    <t>SaldoConcepto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</si>
  <si>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</si>
  <si>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</si>
  <si>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</si>
  <si>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</si>
  <si>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</si>
  <si>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</si>
  <si>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8102,8103</t>
  </si>
  <si>
    <t>H. Participaciones</t>
  </si>
  <si>
    <t>I. Incentivos Derivados de la Colaboración Fiscal</t>
  </si>
  <si>
    <t>9</t>
  </si>
  <si>
    <t>J. Transferencias</t>
  </si>
  <si>
    <t>8322,8321</t>
  </si>
  <si>
    <t>K. Convenios</t>
  </si>
  <si>
    <t>L. Otros Ingresos de Libre Disposición</t>
  </si>
  <si>
    <t>2. Transferencias Federales Etiquetadas (2=A+B+C+D+E)</t>
  </si>
  <si>
    <t>23,24,25,26,27</t>
  </si>
  <si>
    <t>8202</t>
  </si>
  <si>
    <t>A. Aportaciones</t>
  </si>
  <si>
    <t>B. Convenios</t>
  </si>
  <si>
    <t>C. Fondos Distintos de Aportaciones</t>
  </si>
  <si>
    <t>D. Transferencias, Subsidios y Subvenciones, y Pensiones y Jubilaciones</t>
  </si>
  <si>
    <t>E. Otras Transferencias Federales Etiquetadas</t>
  </si>
  <si>
    <t>3. Ingresos Derivados de Financiamientos (3=A)</t>
  </si>
  <si>
    <t>03</t>
  </si>
  <si>
    <t>A. Ingresos Derivados de Financiamientos</t>
  </si>
  <si>
    <t>4. Total de Ingresos Proyectados (4=1+2+3)</t>
  </si>
  <si>
    <t>8,22,29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</si>
  <si>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</si>
  <si>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</si>
  <si>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</si>
  <si>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</si>
  <si>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35,36</t>
  </si>
  <si>
    <t>MUNICIPIO DE CHERÁN</t>
  </si>
  <si>
    <t>Proyecciones de Ingresos - LDF</t>
  </si>
  <si>
    <t>(PESOS)</t>
  </si>
  <si>
    <t>(CIFRAS NOMINALES)</t>
  </si>
  <si>
    <t>Concepto</t>
  </si>
  <si>
    <t>Año 2022 (de iniciativa de Ley)</t>
  </si>
  <si>
    <t>Año 2023</t>
  </si>
  <si>
    <t>Año 2024</t>
  </si>
  <si>
    <t>Año 2025</t>
  </si>
  <si>
    <t>Año 2026</t>
  </si>
  <si>
    <t>Año 2027</t>
  </si>
  <si>
    <t>ISABEL FABIAN FABIAN</t>
  </si>
  <si>
    <t>JOSEFINA VELAZQUEZ ROMERO</t>
  </si>
  <si>
    <t>MARIANO RAMOS ROJAS</t>
  </si>
  <si>
    <t>MARCO ANTONIO JERONIMO LECO</t>
  </si>
  <si>
    <t>SONIA XOCHIL GUERRERO SANCHEZ</t>
  </si>
  <si>
    <t>LEONEL FLORES HERNANDEZ</t>
  </si>
  <si>
    <t>SILVIA SILVA HERNANDEZ</t>
  </si>
  <si>
    <t>REYNALDO DURAN VELAZQUEZ</t>
  </si>
  <si>
    <t>JAIME ROJAS HERNANDEZ</t>
  </si>
  <si>
    <t>MA. DE LA LUZ ESTRADA VELAZQUEZ</t>
  </si>
  <si>
    <t>Bajo protesta de decir verdad, declaramos que este reporte y sus notas son razonablemente correctos,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</si>
</sst>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&quot;$&quot;#,##0.00"/>
    <numFmt numFmtId="166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indexed="8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4" fontId="5" fillId="0" borderId="0"/>
  </cellStyleXfs>
  <cellXfs count="76">
    <xf numFmtId="0" fontId="0" fillId="0" borderId="0" xfId="0" applyNumberFormat="1" applyFont="1" applyFill="1" applyBorder="1" applyProtection="1"/>
    <xf numFmtId="0" fontId="3" fillId="0" borderId="8" xfId="0" applyNumberFormat="1" applyFont="1" applyFill="1" applyBorder="1" applyAlignment="1" applyProtection="1">
      <alignment horizontal="justify" vertical="center" wrapText="1"/>
    </xf>
    <xf numFmtId="0" fontId="1" fillId="0" borderId="0" xfId="0" applyNumberFormat="1" applyFont="1" applyFill="1" applyBorder="1" applyAlignment="1" applyProtection="1">
      <alignment wrapText="1"/>
    </xf>
    <xf numFmtId="0" fontId="3" fillId="0" borderId="4" xfId="0" applyNumberFormat="1" applyFont="1" applyFill="1" applyBorder="1" applyAlignment="1" applyProtection="1">
      <alignment horizontal="justify" vertical="center" wrapText="1"/>
    </xf>
    <xf numFmtId="0" fontId="3" fillId="0" borderId="5" xfId="0" applyNumberFormat="1" applyFont="1" applyFill="1" applyBorder="1" applyAlignment="1" applyProtection="1">
      <alignment horizontal="justify" vertical="center" wrapText="1"/>
    </xf>
    <xf numFmtId="0" fontId="2" fillId="0" borderId="0" xfId="0" applyNumberFormat="1" applyFont="1" applyFill="1" applyBorder="1" applyAlignment="1" applyProtection="1">
      <alignment wrapText="1"/>
    </xf>
    <xf numFmtId="164" fontId="3" fillId="0" borderId="8" xfId="0" applyNumberFormat="1" applyFont="1" applyFill="1" applyBorder="1" applyAlignment="1" applyProtection="1">
      <alignment horizontal="right" vertical="center" wrapText="1"/>
    </xf>
    <xf numFmtId="0" fontId="3" fillId="0" borderId="6" xfId="0" applyNumberFormat="1" applyFont="1" applyFill="1" applyBorder="1" applyAlignment="1" applyProtection="1">
      <alignment horizontal="justify" vertical="center" wrapText="1"/>
    </xf>
    <xf numFmtId="4" fontId="3" fillId="0" borderId="5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justify" vertical="center" wrapText="1"/>
    </xf>
    <xf numFmtId="0" fontId="3" fillId="0" borderId="7" xfId="0" applyNumberFormat="1" applyFont="1" applyFill="1" applyBorder="1" applyAlignment="1" applyProtection="1">
      <alignment horizontal="justify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3" fillId="2" borderId="15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2" fillId="0" borderId="3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left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165" fontId="3" fillId="0" borderId="5" xfId="0" applyNumberFormat="1" applyFont="1" applyFill="1" applyBorder="1" applyAlignment="1" applyProtection="1">
      <alignment horizontal="right" vertical="center" wrapText="1"/>
    </xf>
    <xf numFmtId="165" fontId="2" fillId="0" borderId="5" xfId="0" applyNumberFormat="1" applyFont="1" applyFill="1" applyBorder="1" applyAlignment="1" applyProtection="1">
      <alignment horizontal="right" vertical="center" wrapText="1"/>
    </xf>
    <xf numFmtId="165" fontId="3" fillId="0" borderId="5" xfId="0" applyNumberFormat="1" applyFont="1" applyFill="1" applyBorder="1" applyAlignment="1" applyProtection="1">
      <alignment horizontal="right" vertical="center" wrapText="1"/>
    </xf>
    <xf numFmtId="165" fontId="2" fillId="0" borderId="5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Protection="1"/>
    <xf numFmtId="0" fontId="4" fillId="0" borderId="0" xfId="0" applyNumberFormat="1" applyFont="1" applyFill="1" applyBorder="1" applyProtection="1"/>
    <xf numFmtId="0" fontId="4" fillId="0" borderId="0" xfId="0" applyNumberFormat="1" applyFont="1" applyFill="1" applyBorder="1" applyAlignment="1" applyProtection="1">
      <alignment horizontal="left"/>
    </xf>
    <xf numFmtId="49" fontId="4" fillId="0" borderId="0" xfId="0" applyNumberFormat="1" applyFont="1" applyFill="1" applyBorder="1" applyAlignment="1" applyProtection="1">
      <alignment horizontal="left"/>
    </xf>
    <xf numFmtId="49" fontId="0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Protection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top" wrapText="1"/>
    </xf>
    <xf numFmtId="0" fontId="7" fillId="0" borderId="0" xfId="0" applyNumberFormat="1" applyFont="1" applyFill="1" applyBorder="1" applyAlignment="1" applyProtection="1">
      <alignment wrapText="1"/>
    </xf>
    <xf numFmtId="44" fontId="7" fillId="0" borderId="0" xfId="2" applyFont="1" applyAlignment="1">
      <alignment horizontal="center"/>
    </xf>
    <xf numFmtId="166" fontId="7" fillId="0" borderId="0" xfId="2" applyNumberFormat="1" applyFont="1" applyFill="1" applyBorder="1" applyProtection="1"/>
    <xf numFmtId="165" fontId="6" fillId="0" borderId="0" xfId="0" applyNumberFormat="1" applyFont="1" applyFill="1" applyBorder="1" applyAlignment="1" applyProtection="1">
      <alignment vertical="top"/>
    </xf>
    <xf numFmtId="0" fontId="7" fillId="0" borderId="0" xfId="0" applyNumberFormat="1" applyFont="1" applyFill="1" applyBorder="1" applyProtection="1"/>
    <xf numFmtId="0" fontId="7" fillId="0" borderId="0" xfId="0" applyFont="1" applyAlignment="1">
      <alignment horizontal="center"/>
    </xf>
    <xf numFmtId="0" fontId="6" fillId="0" borderId="0" xfId="0" applyNumberFormat="1" applyFont="1" applyFill="1" applyBorder="1" applyAlignment="1" applyProtection="1"/>
    <xf numFmtId="43" fontId="5" fillId="0" borderId="0" xfId="1" applyNumberFormat="1" applyFont="1" applyFill="1" applyBorder="1" applyAlignment="1" applyProtection="1">
      <alignment horizontal="center" vertical="center"/>
    </xf>
    <xf numFmtId="165" fontId="5" fillId="0" borderId="0" xfId="2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Protection="1"/>
    <xf numFmtId="43" fontId="5" fillId="0" borderId="0" xfId="1" applyNumberFormat="1" applyFont="1" applyFill="1" applyBorder="1" applyAlignment="1" applyProtection="1">
      <alignment horizontal="center" vertical="center" wrapText="1"/>
    </xf>
    <xf numFmtId="165" fontId="5" fillId="0" borderId="0" xfId="2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 indent="2"/>
    </xf>
    <xf numFmtId="0" fontId="2" fillId="0" borderId="0" xfId="0" applyNumberFormat="1" applyFont="1" applyFill="1" applyBorder="1" applyAlignment="1" applyProtection="1">
      <alignment horizontal="left" vertical="center" wrapText="1" indent="2"/>
    </xf>
    <xf numFmtId="0" fontId="2" fillId="0" borderId="5" xfId="0" applyNumberFormat="1" applyFont="1" applyFill="1" applyBorder="1" applyAlignment="1" applyProtection="1">
      <alignment horizontal="left" vertical="center" wrapText="1" indent="2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 indent="2"/>
    </xf>
    <xf numFmtId="0" fontId="3" fillId="0" borderId="0" xfId="0" applyNumberFormat="1" applyFont="1" applyFill="1" applyBorder="1" applyAlignment="1" applyProtection="1">
      <alignment horizontal="left" vertical="center" wrapText="1" indent="2"/>
    </xf>
    <xf numFmtId="0" fontId="3" fillId="0" borderId="5" xfId="0" applyNumberFormat="1" applyFont="1" applyFill="1" applyBorder="1" applyAlignment="1" applyProtection="1">
      <alignment horizontal="left" vertical="center" wrapText="1" indent="2"/>
    </xf>
  </cellXfs>
  <cellStyles count="3">
    <cellStyle name="Millares" xfId="1" builtinId="3"/>
    <cellStyle name="Mon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9"/>
  <sheetViews>
    <sheetView tabSelected="1" zoomScale="85" zoomScaleNormal="85" workbookViewId="0">
      <selection activeCell="B2" sqref="B2:L2"/>
    </sheetView>
  </sheetViews>
  <sheetFormatPr baseColWidth="10" defaultColWidth="11.44140625" defaultRowHeight="13.8" x14ac:dyDescent="0.25"/>
  <cols>
    <col min="1" max="1" width="4.33203125" style="2" customWidth="1"/>
    <col min="2" max="5" width="8.6640625" style="2" customWidth="1"/>
    <col min="6" max="6" width="34.33203125" style="2" customWidth="1"/>
    <col min="7" max="7" width="18.6640625" style="2" customWidth="1"/>
    <col min="8" max="8" width="19.44140625" style="2" customWidth="1"/>
    <col min="9" max="9" width="20.88671875" style="2" customWidth="1"/>
    <col min="10" max="10" width="20.6640625" style="2" customWidth="1"/>
    <col min="11" max="11" width="18.88671875" style="2" customWidth="1"/>
    <col min="12" max="12" width="23.5546875" style="2" customWidth="1"/>
    <col min="13" max="13" width="6" style="2" customWidth="1"/>
    <col min="14" max="14" width="11.44140625" style="2" customWidth="1"/>
    <col min="15" max="16384" width="11.44140625" style="2"/>
  </cols>
  <sheetData>
    <row r="1" spans="1:15" ht="15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5" x14ac:dyDescent="0.25">
      <c r="B2" s="55" t="s">
        <v>45</v>
      </c>
      <c r="C2" s="56"/>
      <c r="D2" s="56"/>
      <c r="E2" s="56"/>
      <c r="F2" s="56"/>
      <c r="G2" s="56"/>
      <c r="H2" s="56"/>
      <c r="I2" s="56"/>
      <c r="J2" s="56"/>
      <c r="K2" s="56"/>
      <c r="L2" s="57"/>
    </row>
    <row r="3" spans="1:15" ht="16.5" customHeight="1" x14ac:dyDescent="0.25">
      <c r="B3" s="58" t="s">
        <v>46</v>
      </c>
      <c r="C3" s="59"/>
      <c r="D3" s="59"/>
      <c r="E3" s="59"/>
      <c r="F3" s="59"/>
      <c r="G3" s="59"/>
      <c r="H3" s="59"/>
      <c r="I3" s="59"/>
      <c r="J3" s="59"/>
      <c r="K3" s="59"/>
      <c r="L3" s="60"/>
    </row>
    <row r="4" spans="1:15" ht="15" x14ac:dyDescent="0.25">
      <c r="B4" s="58" t="s">
        <v>47</v>
      </c>
      <c r="C4" s="59"/>
      <c r="D4" s="59"/>
      <c r="E4" s="59"/>
      <c r="F4" s="59"/>
      <c r="G4" s="59"/>
      <c r="H4" s="59"/>
      <c r="I4" s="59"/>
      <c r="J4" s="59"/>
      <c r="K4" s="59"/>
      <c r="L4" s="60"/>
    </row>
    <row r="5" spans="1:15" ht="15" x14ac:dyDescent="0.25">
      <c r="B5" s="61" t="s">
        <v>48</v>
      </c>
      <c r="C5" s="62"/>
      <c r="D5" s="62"/>
      <c r="E5" s="62"/>
      <c r="F5" s="62"/>
      <c r="G5" s="62"/>
      <c r="H5" s="62"/>
      <c r="I5" s="62"/>
      <c r="J5" s="62"/>
      <c r="K5" s="62"/>
      <c r="L5" s="63"/>
    </row>
    <row r="6" spans="1:15" ht="45" x14ac:dyDescent="0.25">
      <c r="B6" s="64" t="s">
        <v>49</v>
      </c>
      <c r="C6" s="65"/>
      <c r="D6" s="65"/>
      <c r="E6" s="65"/>
      <c r="F6" s="66"/>
      <c r="G6" s="14" t="s">
        <v>50</v>
      </c>
      <c r="H6" s="14" t="s">
        <v>51</v>
      </c>
      <c r="I6" s="14" t="s">
        <v>52</v>
      </c>
      <c r="J6" s="14" t="s">
        <v>53</v>
      </c>
      <c r="K6" s="14" t="s">
        <v>54</v>
      </c>
      <c r="L6" s="14" t="s">
        <v>55</v>
      </c>
    </row>
    <row r="7" spans="1:15" ht="15" customHeight="1" x14ac:dyDescent="0.25">
      <c r="B7" s="18"/>
      <c r="C7" s="19"/>
      <c r="D7" s="19"/>
      <c r="E7" s="19"/>
      <c r="F7" s="20"/>
      <c r="G7" s="8"/>
      <c r="H7" s="8"/>
      <c r="I7" s="8"/>
      <c r="J7" s="8"/>
      <c r="K7" s="8"/>
      <c r="L7" s="8"/>
    </row>
    <row r="8" spans="1:15" ht="51.75" customHeight="1" x14ac:dyDescent="0.25">
      <c r="B8" s="70" t="s">
        <v>8</v>
      </c>
      <c r="C8" s="71"/>
      <c r="D8" s="71"/>
      <c r="E8" s="71"/>
      <c r="F8" s="72"/>
      <c r="G8" s="26">
        <f>SUM(G9:G20)</f>
        <v>20252847.530000001</v>
      </c>
      <c r="H8" s="28">
        <f t="shared" ref="H8:L8" si="0">SUM(H9:H20)</f>
        <v>20252847.530000001</v>
      </c>
      <c r="I8" s="28">
        <f t="shared" si="0"/>
        <v>20252847.530000001</v>
      </c>
      <c r="J8" s="28">
        <f t="shared" si="0"/>
        <v>20252847.530000001</v>
      </c>
      <c r="K8" s="28">
        <f t="shared" si="0"/>
        <v>20252847.530000001</v>
      </c>
      <c r="L8" s="28">
        <f t="shared" si="0"/>
        <v>20252847.530000001</v>
      </c>
    </row>
    <row r="9" spans="1:15" ht="15" x14ac:dyDescent="0.25">
      <c r="B9" s="67" t="s">
        <v>11</v>
      </c>
      <c r="C9" s="68"/>
      <c r="D9" s="68"/>
      <c r="E9" s="68"/>
      <c r="F9" s="69"/>
      <c r="G9" s="27">
        <v>1254242</v>
      </c>
      <c r="H9" s="27">
        <v>1254242</v>
      </c>
      <c r="I9" s="27">
        <v>1254242</v>
      </c>
      <c r="J9" s="27">
        <v>1254242</v>
      </c>
      <c r="K9" s="27">
        <v>1254242</v>
      </c>
      <c r="L9" s="27">
        <v>1254242</v>
      </c>
    </row>
    <row r="10" spans="1:15" ht="16.5" customHeight="1" x14ac:dyDescent="0.25">
      <c r="B10" s="67" t="s">
        <v>13</v>
      </c>
      <c r="C10" s="68"/>
      <c r="D10" s="68"/>
      <c r="E10" s="68"/>
      <c r="F10" s="69"/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</row>
    <row r="11" spans="1:15" ht="15" customHeight="1" x14ac:dyDescent="0.25">
      <c r="B11" s="67" t="s">
        <v>14</v>
      </c>
      <c r="C11" s="68"/>
      <c r="D11" s="68"/>
      <c r="E11" s="68"/>
      <c r="F11" s="69"/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</row>
    <row r="12" spans="1:15" ht="15" customHeight="1" x14ac:dyDescent="0.25">
      <c r="B12" s="67" t="s">
        <v>15</v>
      </c>
      <c r="C12" s="68"/>
      <c r="D12" s="68"/>
      <c r="E12" s="68"/>
      <c r="F12" s="69"/>
      <c r="G12" s="29">
        <v>2106913.48</v>
      </c>
      <c r="H12" s="29">
        <v>2106913.48</v>
      </c>
      <c r="I12" s="29">
        <v>2106913.48</v>
      </c>
      <c r="J12" s="29">
        <v>2106913.48</v>
      </c>
      <c r="K12" s="29">
        <v>2106913.48</v>
      </c>
      <c r="L12" s="29">
        <v>2106913.48</v>
      </c>
    </row>
    <row r="13" spans="1:15" ht="15" customHeight="1" x14ac:dyDescent="0.25">
      <c r="B13" s="67" t="s">
        <v>16</v>
      </c>
      <c r="C13" s="68"/>
      <c r="D13" s="68"/>
      <c r="E13" s="68"/>
      <c r="F13" s="69"/>
      <c r="G13" s="29">
        <v>2827.43</v>
      </c>
      <c r="H13" s="29">
        <v>2827.43</v>
      </c>
      <c r="I13" s="29">
        <v>2827.43</v>
      </c>
      <c r="J13" s="29">
        <v>2827.43</v>
      </c>
      <c r="K13" s="29">
        <v>2827.43</v>
      </c>
      <c r="L13" s="29">
        <v>2827.43</v>
      </c>
    </row>
    <row r="14" spans="1:15" ht="15" customHeight="1" x14ac:dyDescent="0.25">
      <c r="B14" s="67" t="s">
        <v>17</v>
      </c>
      <c r="C14" s="68"/>
      <c r="D14" s="68"/>
      <c r="E14" s="68"/>
      <c r="F14" s="69"/>
      <c r="G14" s="29">
        <v>47150</v>
      </c>
      <c r="H14" s="29">
        <v>47150</v>
      </c>
      <c r="I14" s="29">
        <v>47150</v>
      </c>
      <c r="J14" s="29">
        <v>47150</v>
      </c>
      <c r="K14" s="29">
        <v>47150</v>
      </c>
      <c r="L14" s="29">
        <v>47150</v>
      </c>
    </row>
    <row r="15" spans="1:15" ht="15.75" customHeight="1" x14ac:dyDescent="0.25">
      <c r="B15" s="67" t="s">
        <v>18</v>
      </c>
      <c r="C15" s="68"/>
      <c r="D15" s="68"/>
      <c r="E15" s="68"/>
      <c r="F15" s="69"/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</row>
    <row r="16" spans="1:15" ht="15" customHeight="1" x14ac:dyDescent="0.25">
      <c r="B16" s="67" t="s">
        <v>20</v>
      </c>
      <c r="C16" s="68"/>
      <c r="D16" s="68"/>
      <c r="E16" s="68"/>
      <c r="F16" s="69"/>
      <c r="G16" s="29">
        <v>16668448.890000001</v>
      </c>
      <c r="H16" s="29">
        <v>16668448.890000001</v>
      </c>
      <c r="I16" s="29">
        <v>16668448.890000001</v>
      </c>
      <c r="J16" s="29">
        <v>16668448.890000001</v>
      </c>
      <c r="K16" s="29">
        <v>16668448.890000001</v>
      </c>
      <c r="L16" s="29">
        <v>16668448.890000001</v>
      </c>
    </row>
    <row r="17" spans="2:12" ht="15" customHeight="1" x14ac:dyDescent="0.25">
      <c r="B17" s="67" t="s">
        <v>21</v>
      </c>
      <c r="C17" s="68"/>
      <c r="D17" s="68"/>
      <c r="E17" s="68"/>
      <c r="F17" s="69"/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</row>
    <row r="18" spans="2:12" ht="15" customHeight="1" x14ac:dyDescent="0.25">
      <c r="B18" s="67" t="s">
        <v>23</v>
      </c>
      <c r="C18" s="68"/>
      <c r="D18" s="68"/>
      <c r="E18" s="68"/>
      <c r="F18" s="69"/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</row>
    <row r="19" spans="2:12" ht="15" customHeight="1" x14ac:dyDescent="0.25">
      <c r="B19" s="67" t="s">
        <v>25</v>
      </c>
      <c r="C19" s="68"/>
      <c r="D19" s="68"/>
      <c r="E19" s="68"/>
      <c r="F19" s="69"/>
      <c r="G19" s="29">
        <v>76125</v>
      </c>
      <c r="H19" s="29">
        <v>76125</v>
      </c>
      <c r="I19" s="29">
        <v>76125</v>
      </c>
      <c r="J19" s="29">
        <v>76125</v>
      </c>
      <c r="K19" s="29">
        <v>76125</v>
      </c>
      <c r="L19" s="29">
        <v>76125</v>
      </c>
    </row>
    <row r="20" spans="2:12" ht="16.5" customHeight="1" x14ac:dyDescent="0.25">
      <c r="B20" s="67" t="s">
        <v>26</v>
      </c>
      <c r="C20" s="68"/>
      <c r="D20" s="68"/>
      <c r="E20" s="68"/>
      <c r="F20" s="69"/>
      <c r="G20" s="29">
        <v>97140.73</v>
      </c>
      <c r="H20" s="29">
        <v>97140.73</v>
      </c>
      <c r="I20" s="29">
        <v>97140.73</v>
      </c>
      <c r="J20" s="29">
        <v>97140.73</v>
      </c>
      <c r="K20" s="29">
        <v>97140.73</v>
      </c>
      <c r="L20" s="29">
        <v>97140.73</v>
      </c>
    </row>
    <row r="21" spans="2:12" ht="15" x14ac:dyDescent="0.25">
      <c r="B21" s="3"/>
      <c r="C21" s="9"/>
      <c r="D21" s="9"/>
      <c r="E21" s="9"/>
      <c r="F21" s="4"/>
      <c r="G21" s="26"/>
      <c r="H21" s="26"/>
      <c r="I21" s="26"/>
      <c r="J21" s="26"/>
      <c r="K21" s="26"/>
      <c r="L21" s="26"/>
    </row>
    <row r="22" spans="2:12" ht="15" x14ac:dyDescent="0.25">
      <c r="B22" s="70" t="s">
        <v>27</v>
      </c>
      <c r="C22" s="71"/>
      <c r="D22" s="71"/>
      <c r="E22" s="71"/>
      <c r="F22" s="72"/>
      <c r="G22" s="26">
        <f>SUM(G23:G27)</f>
        <v>17549745.079999998</v>
      </c>
      <c r="H22" s="28">
        <f t="shared" ref="H22:L22" si="1">SUM(H23:H27)</f>
        <v>17549745.079999998</v>
      </c>
      <c r="I22" s="28">
        <f t="shared" si="1"/>
        <v>17549745.079999998</v>
      </c>
      <c r="J22" s="28">
        <f t="shared" si="1"/>
        <v>17549745.079999998</v>
      </c>
      <c r="K22" s="28">
        <f t="shared" si="1"/>
        <v>17549745.079999998</v>
      </c>
      <c r="L22" s="28">
        <f t="shared" si="1"/>
        <v>17549745.079999998</v>
      </c>
    </row>
    <row r="23" spans="2:12" ht="15" customHeight="1" x14ac:dyDescent="0.25">
      <c r="B23" s="67" t="s">
        <v>30</v>
      </c>
      <c r="C23" s="68"/>
      <c r="D23" s="68"/>
      <c r="E23" s="68"/>
      <c r="F23" s="69"/>
      <c r="G23" s="29">
        <v>17549745.079999998</v>
      </c>
      <c r="H23" s="29">
        <v>17549745.079999998</v>
      </c>
      <c r="I23" s="29">
        <v>17549745.079999998</v>
      </c>
      <c r="J23" s="29">
        <v>17549745.079999998</v>
      </c>
      <c r="K23" s="29">
        <v>17549745.079999998</v>
      </c>
      <c r="L23" s="29">
        <v>17549745.079999998</v>
      </c>
    </row>
    <row r="24" spans="2:12" ht="15" customHeight="1" x14ac:dyDescent="0.25">
      <c r="B24" s="67" t="s">
        <v>31</v>
      </c>
      <c r="C24" s="68"/>
      <c r="D24" s="68"/>
      <c r="E24" s="68"/>
      <c r="F24" s="69"/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</row>
    <row r="25" spans="2:12" ht="15" customHeight="1" x14ac:dyDescent="0.25">
      <c r="B25" s="67" t="s">
        <v>32</v>
      </c>
      <c r="C25" s="68"/>
      <c r="D25" s="68"/>
      <c r="E25" s="68"/>
      <c r="F25" s="69"/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</row>
    <row r="26" spans="2:12" ht="33.75" customHeight="1" x14ac:dyDescent="0.25">
      <c r="B26" s="67" t="s">
        <v>33</v>
      </c>
      <c r="C26" s="68"/>
      <c r="D26" s="68"/>
      <c r="E26" s="68"/>
      <c r="F26" s="69"/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</row>
    <row r="27" spans="2:12" ht="15" customHeight="1" x14ac:dyDescent="0.25">
      <c r="B27" s="67" t="s">
        <v>34</v>
      </c>
      <c r="C27" s="68"/>
      <c r="D27" s="68"/>
      <c r="E27" s="68"/>
      <c r="F27" s="69"/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</row>
    <row r="28" spans="2:12" ht="15" customHeight="1" x14ac:dyDescent="0.25">
      <c r="B28" s="15"/>
      <c r="C28" s="16"/>
      <c r="D28" s="16"/>
      <c r="E28" s="16"/>
      <c r="F28" s="17"/>
      <c r="G28" s="28"/>
      <c r="H28" s="28"/>
      <c r="I28" s="28"/>
      <c r="J28" s="28"/>
      <c r="K28" s="28"/>
      <c r="L28" s="28"/>
    </row>
    <row r="29" spans="2:12" ht="32.25" customHeight="1" x14ac:dyDescent="0.25">
      <c r="B29" s="70" t="s">
        <v>35</v>
      </c>
      <c r="C29" s="71"/>
      <c r="D29" s="71"/>
      <c r="E29" s="71"/>
      <c r="F29" s="72"/>
      <c r="G29" s="26">
        <f>SUM(G30)</f>
        <v>0</v>
      </c>
      <c r="H29" s="28">
        <f t="shared" ref="H29:L29" si="2">SUM(H30)</f>
        <v>0</v>
      </c>
      <c r="I29" s="28">
        <f t="shared" si="2"/>
        <v>0</v>
      </c>
      <c r="J29" s="28">
        <f t="shared" si="2"/>
        <v>0</v>
      </c>
      <c r="K29" s="28">
        <f t="shared" si="2"/>
        <v>0</v>
      </c>
      <c r="L29" s="28">
        <f t="shared" si="2"/>
        <v>0</v>
      </c>
    </row>
    <row r="30" spans="2:12" ht="16.5" customHeight="1" x14ac:dyDescent="0.25">
      <c r="B30" s="67" t="s">
        <v>37</v>
      </c>
      <c r="C30" s="68"/>
      <c r="D30" s="68"/>
      <c r="E30" s="68"/>
      <c r="F30" s="69"/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</row>
    <row r="31" spans="2:12" ht="15" customHeight="1" x14ac:dyDescent="0.25">
      <c r="B31" s="23"/>
      <c r="C31" s="24"/>
      <c r="D31" s="24"/>
      <c r="E31" s="24"/>
      <c r="F31" s="25"/>
      <c r="G31" s="28"/>
      <c r="H31" s="28"/>
      <c r="I31" s="28"/>
      <c r="J31" s="28"/>
      <c r="K31" s="28"/>
      <c r="L31" s="28"/>
    </row>
    <row r="32" spans="2:12" ht="31.5" customHeight="1" x14ac:dyDescent="0.25">
      <c r="B32" s="70" t="s">
        <v>38</v>
      </c>
      <c r="C32" s="71"/>
      <c r="D32" s="71"/>
      <c r="E32" s="71"/>
      <c r="F32" s="72"/>
      <c r="G32" s="26">
        <f>G8+G22+G29</f>
        <v>37802592.609999999</v>
      </c>
      <c r="H32" s="28">
        <f t="shared" ref="H32:L32" si="3">H8+H22+H29</f>
        <v>37802592.609999999</v>
      </c>
      <c r="I32" s="28">
        <f t="shared" si="3"/>
        <v>37802592.609999999</v>
      </c>
      <c r="J32" s="28">
        <f t="shared" si="3"/>
        <v>37802592.609999999</v>
      </c>
      <c r="K32" s="28">
        <f t="shared" si="3"/>
        <v>37802592.609999999</v>
      </c>
      <c r="L32" s="28">
        <f t="shared" si="3"/>
        <v>37802592.609999999</v>
      </c>
    </row>
    <row r="33" spans="2:13" ht="15" customHeight="1" x14ac:dyDescent="0.25">
      <c r="B33" s="11"/>
      <c r="C33" s="12"/>
      <c r="D33" s="12"/>
      <c r="E33" s="12"/>
      <c r="F33" s="13"/>
      <c r="G33" s="26"/>
      <c r="H33" s="26"/>
      <c r="I33" s="26"/>
      <c r="J33" s="26"/>
      <c r="K33" s="26"/>
      <c r="L33" s="26"/>
    </row>
    <row r="34" spans="2:13" ht="32.25" customHeight="1" x14ac:dyDescent="0.25">
      <c r="B34" s="70" t="s">
        <v>40</v>
      </c>
      <c r="C34" s="71"/>
      <c r="D34" s="71"/>
      <c r="E34" s="71"/>
      <c r="F34" s="72"/>
      <c r="G34" s="26"/>
      <c r="H34" s="26"/>
      <c r="I34" s="26"/>
      <c r="J34" s="26"/>
      <c r="K34" s="26"/>
      <c r="L34" s="26"/>
    </row>
    <row r="35" spans="2:13" ht="36.75" customHeight="1" x14ac:dyDescent="0.25">
      <c r="B35" s="67" t="s">
        <v>41</v>
      </c>
      <c r="C35" s="68"/>
      <c r="D35" s="68"/>
      <c r="E35" s="68"/>
      <c r="F35" s="69"/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</row>
    <row r="36" spans="2:13" ht="31.5" customHeight="1" x14ac:dyDescent="0.25">
      <c r="B36" s="67" t="s">
        <v>42</v>
      </c>
      <c r="C36" s="68"/>
      <c r="D36" s="68"/>
      <c r="E36" s="68"/>
      <c r="F36" s="69"/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</row>
    <row r="37" spans="2:13" ht="18.75" customHeight="1" x14ac:dyDescent="0.25">
      <c r="B37" s="73" t="s">
        <v>43</v>
      </c>
      <c r="C37" s="74"/>
      <c r="D37" s="74"/>
      <c r="E37" s="74"/>
      <c r="F37" s="75"/>
      <c r="G37" s="28">
        <f>SUM(G35:G36)</f>
        <v>0</v>
      </c>
      <c r="H37" s="28">
        <f t="shared" ref="H37:L37" si="4">SUM(H35:H36)</f>
        <v>0</v>
      </c>
      <c r="I37" s="28">
        <f t="shared" si="4"/>
        <v>0</v>
      </c>
      <c r="J37" s="28">
        <f t="shared" si="4"/>
        <v>0</v>
      </c>
      <c r="K37" s="28">
        <f t="shared" si="4"/>
        <v>0</v>
      </c>
      <c r="L37" s="28">
        <f t="shared" si="4"/>
        <v>0</v>
      </c>
    </row>
    <row r="38" spans="2:13" ht="15" x14ac:dyDescent="0.25">
      <c r="B38" s="7"/>
      <c r="C38" s="10"/>
      <c r="D38" s="10"/>
      <c r="E38" s="10"/>
      <c r="F38" s="1"/>
      <c r="G38" s="6"/>
      <c r="H38" s="6"/>
      <c r="I38" s="6"/>
      <c r="J38" s="6"/>
      <c r="K38" s="6"/>
      <c r="L38" s="6"/>
    </row>
    <row r="43" spans="2:13" ht="15" customHeight="1" x14ac:dyDescent="0.25">
      <c r="E43" s="30"/>
      <c r="F43" s="35"/>
      <c r="G43" s="30"/>
      <c r="J43" s="30"/>
    </row>
    <row r="44" spans="2:13" ht="19.95" customHeight="1" x14ac:dyDescent="0.25">
      <c r="C44" s="54" t="s">
        <v>56</v>
      </c>
      <c r="D44" s="54"/>
      <c r="E44" s="54"/>
      <c r="F44" s="54"/>
      <c r="G44" s="54" t="s">
        <v>57</v>
      </c>
      <c r="H44" s="54"/>
      <c r="I44" s="54" t="s">
        <v>58</v>
      </c>
      <c r="J44" s="54"/>
      <c r="K44" s="54" t="s">
        <v>59</v>
      </c>
      <c r="L44" s="54"/>
      <c r="M44" s="54"/>
    </row>
    <row r="45" spans="2:13" ht="19.95" customHeight="1" x14ac:dyDescent="0.25">
      <c r="C45" s="37"/>
      <c r="D45" s="39"/>
      <c r="E45" s="37"/>
      <c r="G45" s="40"/>
      <c r="I45" s="41"/>
      <c r="J45" s="37"/>
      <c r="K45" s="42"/>
      <c r="L45" s="43"/>
      <c r="M45" s="37"/>
    </row>
    <row r="46" spans="2:13" ht="19.95" customHeight="1" x14ac:dyDescent="0.25">
      <c r="C46" s="37"/>
      <c r="D46" s="39"/>
      <c r="E46" s="37"/>
      <c r="G46" s="40"/>
      <c r="I46" s="41"/>
      <c r="J46" s="37"/>
      <c r="K46" s="42"/>
      <c r="L46" s="43"/>
      <c r="M46" s="37"/>
    </row>
    <row r="47" spans="2:13" ht="19.95" customHeight="1" x14ac:dyDescent="0.25">
      <c r="C47" s="37"/>
      <c r="D47" s="39"/>
      <c r="E47" s="37"/>
      <c r="G47" s="40"/>
      <c r="I47" s="41"/>
      <c r="J47" s="37"/>
      <c r="K47" s="42"/>
      <c r="L47" s="43"/>
      <c r="M47" s="37"/>
    </row>
    <row r="48" spans="2:13" ht="19.95" customHeight="1" x14ac:dyDescent="0.25">
      <c r="B48" s="36"/>
      <c r="C48" s="54" t="s">
        <v>60</v>
      </c>
      <c r="D48" s="54"/>
      <c r="E48" s="54"/>
      <c r="F48" s="54"/>
      <c r="G48" s="54" t="s">
        <v>61</v>
      </c>
      <c r="H48" s="54"/>
      <c r="I48" s="54" t="s">
        <v>62</v>
      </c>
      <c r="J48" s="54"/>
      <c r="K48" s="54" t="s">
        <v>63</v>
      </c>
      <c r="L48" s="54"/>
      <c r="M48" s="54"/>
    </row>
    <row r="49" spans="2:13" ht="19.95" customHeight="1" x14ac:dyDescent="0.25">
      <c r="B49" s="36"/>
      <c r="C49" s="37"/>
      <c r="D49" s="38"/>
      <c r="E49" s="37"/>
      <c r="F49" s="38"/>
      <c r="G49" s="37"/>
      <c r="H49" s="42"/>
      <c r="I49" s="37"/>
      <c r="J49" s="37"/>
      <c r="K49" s="42"/>
      <c r="L49" s="42"/>
      <c r="M49" s="37"/>
    </row>
    <row r="50" spans="2:13" ht="19.95" customHeight="1" x14ac:dyDescent="0.25">
      <c r="B50" s="36"/>
      <c r="C50" s="37"/>
      <c r="D50" s="39"/>
      <c r="E50" s="37"/>
      <c r="F50" s="37"/>
      <c r="G50" s="37"/>
      <c r="H50" s="37"/>
      <c r="I50" s="37"/>
      <c r="J50" s="37"/>
      <c r="K50" s="42"/>
      <c r="L50" s="42"/>
      <c r="M50" s="37"/>
    </row>
    <row r="51" spans="2:13" ht="19.95" customHeight="1" x14ac:dyDescent="0.25">
      <c r="C51" s="37"/>
      <c r="D51" s="39"/>
      <c r="E51" s="37"/>
      <c r="F51" s="37"/>
      <c r="G51" s="37"/>
      <c r="H51" s="37"/>
      <c r="I51" s="37"/>
      <c r="J51" s="37"/>
      <c r="K51" s="42"/>
      <c r="L51" s="42"/>
      <c r="M51" s="37"/>
    </row>
    <row r="52" spans="2:13" ht="19.95" customHeight="1" x14ac:dyDescent="0.25">
      <c r="C52" s="54" t="s">
        <v>64</v>
      </c>
      <c r="D52" s="54"/>
      <c r="E52" s="54"/>
      <c r="F52" s="54"/>
      <c r="G52" s="37"/>
      <c r="H52" s="37"/>
      <c r="I52" s="37"/>
      <c r="J52" s="37"/>
      <c r="K52" s="54" t="s">
        <v>65</v>
      </c>
      <c r="L52" s="54"/>
      <c r="M52" s="54"/>
    </row>
    <row r="53" spans="2:13" ht="15" x14ac:dyDescent="0.25">
      <c r="C53" s="44"/>
      <c r="D53" s="45"/>
      <c r="E53" s="46"/>
      <c r="F53" s="37"/>
      <c r="G53" s="37"/>
      <c r="H53" s="37"/>
      <c r="I53" s="37"/>
      <c r="J53" s="37"/>
      <c r="K53" s="37"/>
      <c r="L53" s="37"/>
      <c r="M53" s="37"/>
    </row>
    <row r="54" spans="2:13" ht="14.4" x14ac:dyDescent="0.3">
      <c r="C54" s="47"/>
      <c r="D54" s="48"/>
      <c r="E54" s="48"/>
      <c r="F54" s="49"/>
      <c r="G54" s="49"/>
      <c r="H54" s="50"/>
      <c r="I54" s="50"/>
      <c r="J54" s="50"/>
      <c r="K54" s="50"/>
      <c r="L54" s="50"/>
      <c r="M54" s="50"/>
    </row>
    <row r="55" spans="2:13" ht="14.4" x14ac:dyDescent="0.3">
      <c r="C55" s="47"/>
      <c r="D55" s="48"/>
      <c r="E55" s="48"/>
      <c r="F55" s="48"/>
      <c r="G55" s="48"/>
      <c r="H55" s="48"/>
      <c r="I55" s="50"/>
      <c r="J55" s="50"/>
      <c r="K55" s="50"/>
      <c r="L55" s="50"/>
      <c r="M55" s="50"/>
    </row>
    <row r="56" spans="2:13" ht="14.4" x14ac:dyDescent="0.3">
      <c r="C56" s="47"/>
      <c r="D56" s="48"/>
      <c r="E56" s="48"/>
      <c r="F56" s="48"/>
      <c r="G56" s="48"/>
      <c r="H56" s="48"/>
      <c r="I56" s="50"/>
      <c r="J56" s="50"/>
      <c r="K56" s="50"/>
      <c r="L56" s="50"/>
      <c r="M56" s="50"/>
    </row>
    <row r="57" spans="2:13" ht="14.4" x14ac:dyDescent="0.3">
      <c r="C57" s="47"/>
      <c r="D57" s="48"/>
      <c r="E57" s="48"/>
      <c r="F57" s="48"/>
      <c r="G57" s="48"/>
      <c r="H57" s="48"/>
      <c r="I57" s="50"/>
      <c r="J57" s="50"/>
      <c r="K57" s="50"/>
      <c r="L57" s="50"/>
      <c r="M57" s="50"/>
    </row>
    <row r="58" spans="2:13" ht="14.4" x14ac:dyDescent="0.3">
      <c r="C58" s="51"/>
      <c r="D58" s="52"/>
      <c r="E58" s="52"/>
      <c r="F58" s="52"/>
      <c r="G58" s="52"/>
      <c r="H58" s="52"/>
      <c r="I58" s="50"/>
      <c r="J58" s="50"/>
      <c r="K58" s="50"/>
      <c r="L58" s="50"/>
      <c r="M58" s="50"/>
    </row>
    <row r="59" spans="2:13" ht="14.4" x14ac:dyDescent="0.3">
      <c r="C59" s="53" t="s">
        <v>66</v>
      </c>
      <c r="D59" s="53"/>
      <c r="E59" s="53"/>
      <c r="F59" s="53"/>
      <c r="G59" s="53"/>
      <c r="H59" s="53"/>
      <c r="I59" s="50"/>
      <c r="J59" s="50"/>
      <c r="K59" s="50"/>
      <c r="L59" s="50"/>
      <c r="M59" s="50"/>
    </row>
  </sheetData>
  <mergeCells count="42">
    <mergeCell ref="B36:F36"/>
    <mergeCell ref="B37:F37"/>
    <mergeCell ref="B22:F22"/>
    <mergeCell ref="B25:F25"/>
    <mergeCell ref="B32:F32"/>
    <mergeCell ref="B23:F23"/>
    <mergeCell ref="B24:F24"/>
    <mergeCell ref="B29:F29"/>
    <mergeCell ref="B26:F26"/>
    <mergeCell ref="B27:F27"/>
    <mergeCell ref="B30:F30"/>
    <mergeCell ref="B35:F35"/>
    <mergeCell ref="B34:F34"/>
    <mergeCell ref="B9:F9"/>
    <mergeCell ref="B10:F10"/>
    <mergeCell ref="B11:F11"/>
    <mergeCell ref="B12:F12"/>
    <mergeCell ref="B20:F20"/>
    <mergeCell ref="K48:M48"/>
    <mergeCell ref="K52:M52"/>
    <mergeCell ref="B2:L2"/>
    <mergeCell ref="B3:L3"/>
    <mergeCell ref="B5:L5"/>
    <mergeCell ref="B6:F6"/>
    <mergeCell ref="B4:L4"/>
    <mergeCell ref="K44:M44"/>
    <mergeCell ref="B13:F13"/>
    <mergeCell ref="B19:F19"/>
    <mergeCell ref="B14:F14"/>
    <mergeCell ref="B15:F15"/>
    <mergeCell ref="B16:F16"/>
    <mergeCell ref="B17:F17"/>
    <mergeCell ref="B18:F18"/>
    <mergeCell ref="B8:F8"/>
    <mergeCell ref="C59:H59"/>
    <mergeCell ref="I44:J44"/>
    <mergeCell ref="I48:J48"/>
    <mergeCell ref="G44:H44"/>
    <mergeCell ref="G48:H48"/>
    <mergeCell ref="C44:F44"/>
    <mergeCell ref="C48:F48"/>
    <mergeCell ref="C52:F52"/>
  </mergeCells>
  <printOptions horizontalCentered="1"/>
  <pageMargins left="0.23622047244094491" right="0.23622047244094491" top="0.74803149606299213" bottom="0.74803149606299213" header="0.31496062992125984" footer="0.31496062992125984"/>
  <pageSetup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C2" sqref="C2"/>
    </sheetView>
  </sheetViews>
  <sheetFormatPr baseColWidth="10" defaultColWidth="9.109375" defaultRowHeight="14.4" x14ac:dyDescent="0.3"/>
  <cols>
    <col min="2" max="2" width="16.6640625" style="34" bestFit="1" customWidth="1"/>
    <col min="3" max="3" width="16.6640625" style="34" customWidth="1"/>
    <col min="4" max="4" width="31.5546875" style="22" bestFit="1" customWidth="1"/>
    <col min="5" max="5" width="93.33203125" bestFit="1" customWidth="1"/>
    <col min="6" max="6" width="14.33203125" bestFit="1" customWidth="1"/>
    <col min="7" max="7" width="29.6640625" style="22" bestFit="1" customWidth="1"/>
    <col min="8" max="8" width="11.44140625" bestFit="1" customWidth="1"/>
  </cols>
  <sheetData>
    <row r="1" spans="1:8" s="31" customFormat="1" x14ac:dyDescent="0.3">
      <c r="A1" s="31" t="s">
        <v>0</v>
      </c>
      <c r="B1" s="33" t="s">
        <v>1</v>
      </c>
      <c r="C1" s="33" t="s">
        <v>2</v>
      </c>
      <c r="D1" s="32" t="s">
        <v>3</v>
      </c>
      <c r="E1" s="31" t="s">
        <v>4</v>
      </c>
      <c r="F1" s="31" t="s">
        <v>5</v>
      </c>
      <c r="G1" s="32" t="s">
        <v>6</v>
      </c>
      <c r="H1" s="31" t="s">
        <v>7</v>
      </c>
    </row>
    <row r="2" spans="1:8" ht="15" customHeight="1" x14ac:dyDescent="0.3">
      <c r="A2" s="21">
        <v>8</v>
      </c>
      <c r="E2" s="21" t="s">
        <v>8</v>
      </c>
      <c r="F2" t="s">
        <v>9</v>
      </c>
      <c r="G2" s="22" t="s">
        <v>10</v>
      </c>
      <c r="H2">
        <v>1</v>
      </c>
    </row>
    <row r="3" spans="1:8" x14ac:dyDescent="0.3">
      <c r="A3" s="21">
        <v>9</v>
      </c>
      <c r="B3" s="34">
        <v>1</v>
      </c>
      <c r="D3" s="22">
        <v>1</v>
      </c>
      <c r="E3" s="21" t="s">
        <v>11</v>
      </c>
      <c r="F3" t="s">
        <v>12</v>
      </c>
    </row>
    <row r="4" spans="1:8" x14ac:dyDescent="0.3">
      <c r="A4" s="21">
        <v>10</v>
      </c>
      <c r="B4" s="34">
        <v>2</v>
      </c>
      <c r="D4" s="22">
        <v>1</v>
      </c>
      <c r="E4" s="21" t="s">
        <v>13</v>
      </c>
      <c r="F4" s="21" t="s">
        <v>12</v>
      </c>
    </row>
    <row r="5" spans="1:8" x14ac:dyDescent="0.3">
      <c r="A5" s="21">
        <v>11</v>
      </c>
      <c r="B5" s="34">
        <v>3</v>
      </c>
      <c r="D5" s="22">
        <v>1</v>
      </c>
      <c r="E5" s="21" t="s">
        <v>14</v>
      </c>
      <c r="F5" s="21" t="s">
        <v>12</v>
      </c>
    </row>
    <row r="6" spans="1:8" x14ac:dyDescent="0.3">
      <c r="A6" s="21">
        <v>12</v>
      </c>
      <c r="B6" s="34">
        <v>4</v>
      </c>
      <c r="D6" s="22">
        <v>1</v>
      </c>
      <c r="E6" s="21" t="s">
        <v>15</v>
      </c>
      <c r="F6" s="21" t="s">
        <v>12</v>
      </c>
    </row>
    <row r="7" spans="1:8" x14ac:dyDescent="0.3">
      <c r="A7" s="21">
        <v>13</v>
      </c>
      <c r="B7" s="34">
        <v>5</v>
      </c>
      <c r="D7" s="22">
        <v>1</v>
      </c>
      <c r="E7" s="21" t="s">
        <v>16</v>
      </c>
      <c r="F7" s="21" t="s">
        <v>12</v>
      </c>
    </row>
    <row r="8" spans="1:8" x14ac:dyDescent="0.3">
      <c r="A8" s="21">
        <v>14</v>
      </c>
      <c r="B8" s="34">
        <v>6</v>
      </c>
      <c r="D8" s="22">
        <v>1</v>
      </c>
      <c r="E8" s="21" t="s">
        <v>17</v>
      </c>
      <c r="F8" s="21" t="s">
        <v>12</v>
      </c>
    </row>
    <row r="9" spans="1:8" x14ac:dyDescent="0.3">
      <c r="A9" s="21">
        <v>15</v>
      </c>
      <c r="B9" s="34">
        <v>7</v>
      </c>
      <c r="D9" s="22">
        <v>1</v>
      </c>
      <c r="E9" s="21" t="s">
        <v>18</v>
      </c>
      <c r="F9" s="21" t="s">
        <v>12</v>
      </c>
    </row>
    <row r="10" spans="1:8" x14ac:dyDescent="0.3">
      <c r="A10" s="21">
        <v>16</v>
      </c>
      <c r="B10" s="34">
        <v>81</v>
      </c>
      <c r="C10" s="34" t="s">
        <v>19</v>
      </c>
      <c r="D10" s="22">
        <v>1</v>
      </c>
      <c r="E10" s="21" t="s">
        <v>20</v>
      </c>
      <c r="F10" s="21" t="s">
        <v>12</v>
      </c>
    </row>
    <row r="11" spans="1:8" ht="15" customHeight="1" x14ac:dyDescent="0.3">
      <c r="A11" s="21">
        <v>17</v>
      </c>
      <c r="B11" s="34">
        <v>84</v>
      </c>
      <c r="D11" s="22">
        <v>1</v>
      </c>
      <c r="E11" s="21" t="s">
        <v>21</v>
      </c>
      <c r="F11" s="21" t="s">
        <v>12</v>
      </c>
    </row>
    <row r="12" spans="1:8" x14ac:dyDescent="0.3">
      <c r="A12" s="21">
        <v>18</v>
      </c>
      <c r="B12" s="34" t="s">
        <v>22</v>
      </c>
      <c r="D12" s="22">
        <v>1</v>
      </c>
      <c r="E12" s="21" t="s">
        <v>23</v>
      </c>
      <c r="F12" s="21" t="s">
        <v>12</v>
      </c>
    </row>
    <row r="13" spans="1:8" x14ac:dyDescent="0.3">
      <c r="A13" s="21">
        <v>19</v>
      </c>
      <c r="B13" s="34" t="s">
        <v>24</v>
      </c>
      <c r="D13" s="22">
        <v>1</v>
      </c>
      <c r="E13" s="21" t="s">
        <v>25</v>
      </c>
      <c r="F13" s="21" t="s">
        <v>12</v>
      </c>
    </row>
    <row r="14" spans="1:8" x14ac:dyDescent="0.3">
      <c r="A14" s="21">
        <v>20</v>
      </c>
      <c r="B14" s="34" t="s">
        <v>19</v>
      </c>
      <c r="E14" s="21" t="s">
        <v>26</v>
      </c>
      <c r="F14" s="21" t="s">
        <v>12</v>
      </c>
    </row>
    <row r="15" spans="1:8" ht="15" customHeight="1" x14ac:dyDescent="0.3">
      <c r="A15" s="21">
        <v>22</v>
      </c>
      <c r="E15" s="21" t="s">
        <v>27</v>
      </c>
      <c r="F15" t="s">
        <v>9</v>
      </c>
      <c r="G15" s="22" t="s">
        <v>28</v>
      </c>
      <c r="H15">
        <v>2</v>
      </c>
    </row>
    <row r="16" spans="1:8" x14ac:dyDescent="0.3">
      <c r="A16" s="21">
        <v>23</v>
      </c>
      <c r="B16" s="34" t="s">
        <v>29</v>
      </c>
      <c r="D16" s="22">
        <v>2</v>
      </c>
      <c r="E16" s="21" t="s">
        <v>30</v>
      </c>
      <c r="F16" t="s">
        <v>12</v>
      </c>
    </row>
    <row r="17" spans="1:8" x14ac:dyDescent="0.3">
      <c r="A17" s="21">
        <v>24</v>
      </c>
      <c r="B17" s="34">
        <v>83</v>
      </c>
      <c r="C17" s="34" t="s">
        <v>24</v>
      </c>
      <c r="D17" s="22">
        <v>2</v>
      </c>
      <c r="E17" s="21" t="s">
        <v>31</v>
      </c>
      <c r="F17" t="s">
        <v>12</v>
      </c>
    </row>
    <row r="18" spans="1:8" x14ac:dyDescent="0.3">
      <c r="A18" s="21">
        <v>25</v>
      </c>
      <c r="D18" s="22">
        <v>2</v>
      </c>
      <c r="E18" s="21" t="s">
        <v>32</v>
      </c>
      <c r="F18" t="s">
        <v>12</v>
      </c>
    </row>
    <row r="19" spans="1:8" ht="15" customHeight="1" x14ac:dyDescent="0.3">
      <c r="A19" s="21">
        <v>26</v>
      </c>
      <c r="B19" s="34">
        <v>9</v>
      </c>
      <c r="D19" s="22">
        <v>2</v>
      </c>
      <c r="E19" s="21" t="s">
        <v>33</v>
      </c>
      <c r="F19" t="s">
        <v>12</v>
      </c>
    </row>
    <row r="20" spans="1:8" x14ac:dyDescent="0.3">
      <c r="A20" s="21">
        <v>27</v>
      </c>
      <c r="E20" s="21" t="s">
        <v>34</v>
      </c>
      <c r="F20" t="s">
        <v>12</v>
      </c>
    </row>
    <row r="21" spans="1:8" ht="15" customHeight="1" x14ac:dyDescent="0.3">
      <c r="A21" s="21">
        <v>29</v>
      </c>
      <c r="E21" s="21" t="s">
        <v>35</v>
      </c>
      <c r="F21" t="s">
        <v>9</v>
      </c>
      <c r="G21" s="22">
        <v>30</v>
      </c>
      <c r="H21">
        <v>3</v>
      </c>
    </row>
    <row r="22" spans="1:8" x14ac:dyDescent="0.3">
      <c r="A22" s="21">
        <v>30</v>
      </c>
      <c r="B22" s="34" t="s">
        <v>36</v>
      </c>
      <c r="E22" s="21" t="s">
        <v>37</v>
      </c>
      <c r="F22" t="s">
        <v>12</v>
      </c>
    </row>
    <row r="23" spans="1:8" x14ac:dyDescent="0.3">
      <c r="A23" s="21">
        <v>32</v>
      </c>
      <c r="E23" t="s">
        <v>38</v>
      </c>
      <c r="F23" t="s">
        <v>9</v>
      </c>
      <c r="G23" s="22" t="s">
        <v>39</v>
      </c>
      <c r="H23">
        <v>4</v>
      </c>
    </row>
    <row r="24" spans="1:8" x14ac:dyDescent="0.3">
      <c r="A24" s="21">
        <v>34</v>
      </c>
      <c r="E24" t="s">
        <v>40</v>
      </c>
    </row>
    <row r="25" spans="1:8" x14ac:dyDescent="0.3">
      <c r="A25" s="21">
        <v>35</v>
      </c>
      <c r="D25" s="22">
        <v>1</v>
      </c>
      <c r="E25" t="s">
        <v>41</v>
      </c>
      <c r="F25" t="s">
        <v>12</v>
      </c>
    </row>
    <row r="26" spans="1:8" x14ac:dyDescent="0.3">
      <c r="A26" s="21">
        <v>36</v>
      </c>
      <c r="D26" s="22">
        <v>2</v>
      </c>
      <c r="E26" t="s">
        <v>42</v>
      </c>
      <c r="F26" t="s">
        <v>12</v>
      </c>
    </row>
    <row r="27" spans="1:8" x14ac:dyDescent="0.3">
      <c r="A27" s="21">
        <v>37</v>
      </c>
      <c r="E27" t="s">
        <v>43</v>
      </c>
      <c r="F27" t="s">
        <v>9</v>
      </c>
      <c r="G27" s="22" t="s">
        <v>44</v>
      </c>
      <c r="H27">
        <v>5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cheranadmin</cp:lastModifiedBy>
  <cp:lastPrinted>2022-07-24T17:20:07Z</cp:lastPrinted>
  <dcterms:created xsi:type="dcterms:W3CDTF">2016-12-07T17:14:47Z</dcterms:created>
  <dcterms:modified xsi:type="dcterms:W3CDTF">2022-07-24T17:31:28Z</dcterms:modified>
</cp:coreProperties>
</file>