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12" windowHeight="7680"/>
  </bookViews>
  <sheets>
    <sheet name="Formato" sheetId="8" r:id="rId1"/>
    <sheet name="Config" sheetId="9" state="veryHidden" r:id="rId2"/>
  </sheets>
  <definedNames>
    <definedName name="_xlnm.Print_Area" localSheetId="0">Formato!$A$1:$M$45</definedName>
  </definedNames>
  <calcPr calcId="144525"/>
</workbook>
</file>

<file path=xl/calcChain.xml><?xml version="1.0" encoding="utf-8"?>
<calcChain xmlns="http://schemas.openxmlformats.org/spreadsheetml/2006/main">
  <c r="L28" i="8" l="1"/>
  <c r="K28" i="8"/>
  <c r="J28" i="8"/>
  <c r="I28" i="8"/>
  <c r="H28" i="8"/>
  <c r="G28" i="8"/>
  <c r="L21" i="8"/>
  <c r="K21" i="8"/>
  <c r="J21" i="8"/>
  <c r="I21" i="8"/>
  <c r="H21" i="8"/>
  <c r="G21" i="8"/>
  <c r="L7" i="8"/>
  <c r="L31" i="8" s="1"/>
  <c r="K7" i="8"/>
  <c r="K31" i="8" s="1"/>
  <c r="J7" i="8"/>
  <c r="J31" i="8" s="1"/>
  <c r="I7" i="8"/>
  <c r="I31" i="8" s="1"/>
  <c r="H7" i="8"/>
  <c r="H31" i="8" s="1"/>
  <c r="G7" i="8"/>
  <c r="G31" i="8" s="1"/>
</calcChain>
</file>

<file path=xl/sharedStrings.xml><?xml version="1.0" encoding="utf-8"?>
<sst xmlns="http://schemas.openxmlformats.org/spreadsheetml/2006/main" count="117" uniqueCount="66">
  <si>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</si>
  <si>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</si>
  <si>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</si>
  <si>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</si>
  <si>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</si>
  <si>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</si>
  <si>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</si>
  <si>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</si>
  <si>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</si>
  <si>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</si>
  <si>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</si>
  <si>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</si>
  <si>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</si>
  <si>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</si>
  <si>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</si>
  <si>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</si>
  <si>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</si>
  <si>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</si>
  <si>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</si>
  <si>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</si>
  <si>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</si>
  <si>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</si>
  <si>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</si>
  <si>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</si>
  <si>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</si>
  <si>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</si>
  <si>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</si>
  <si>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</si>
  <si>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</si>
  <si>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</si>
  <si>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</si>
  <si>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</si>
  <si>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</si>
  <si>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</si>
  <si>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</si>
  <si>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</si>
  <si>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</si>
  <si>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</si>
  <si>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</si>
  <si>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</si>
  <si>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</si>
  <si>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</si>
  <si>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</si>
  <si>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</si>
  <si>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</si>
  <si>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</si>
  <si>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Resultados de Ingresos - LDF</t>
  </si>
  <si>
    <t>(PESOS)</t>
  </si>
  <si>
    <t>Concepto</t>
  </si>
  <si>
    <t>Año 2017</t>
  </si>
  <si>
    <t>Año 2018</t>
  </si>
  <si>
    <t>Año 2019</t>
  </si>
  <si>
    <t>Año 2020</t>
  </si>
  <si>
    <t>Año 2021</t>
  </si>
  <si>
    <t>Año 2022</t>
  </si>
  <si>
    <t>ISABEL FABIAN FABIAN</t>
  </si>
  <si>
    <t>JOSEFINA VELAZQUEZ ROMERO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</si>
  <si>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</si>
  <si>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</si>
  <si>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</si>
  <si>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</si>
  <si>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</si>
  <si>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</si>
  <si>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</si>
  <si>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MA. DE LA LUZ ESTRADA VELAZQUEZ</t>
  </si>
  <si>
    <t>Bajo protesta de decir verdad, declaramos que este reporte y sus notas son razonablemente correctos,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</si>
</sst>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#,##0.00_ ;[Red]\-#,##0.00\ "/>
    <numFmt numFmtId="165" formatCode="&quot;$&quot;#,##0.00"/>
    <numFmt numFmtId="166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/>
  </cellStyleXfs>
  <cellXfs count="68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  <xf numFmtId="0" fontId="6" fillId="0" borderId="0" xfId="0" applyFont="1" applyAlignment="1">
      <alignment horizontal="center"/>
    </xf>
    <xf numFmtId="0" fontId="6" fillId="0" borderId="0" xfId="0" applyNumberFormat="1" applyFont="1" applyFill="1" applyBorder="1" applyProtection="1"/>
    <xf numFmtId="0" fontId="6" fillId="0" borderId="0" xfId="0" applyFont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wrapText="1"/>
    </xf>
    <xf numFmtId="44" fontId="7" fillId="0" borderId="0" xfId="1" applyFont="1" applyAlignment="1">
      <alignment horizontal="center"/>
    </xf>
    <xf numFmtId="166" fontId="7" fillId="0" borderId="0" xfId="1" applyNumberFormat="1" applyFont="1" applyFill="1" applyBorder="1" applyProtection="1"/>
    <xf numFmtId="165" fontId="6" fillId="0" borderId="0" xfId="0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7" fillId="0" borderId="0" xfId="0" applyNumberFormat="1" applyFont="1" applyFill="1" applyBorder="1" applyProtection="1"/>
    <xf numFmtId="0" fontId="7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0" fontId="8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zoomScale="85" zoomScaleNormal="85" workbookViewId="0">
      <selection activeCell="B3" sqref="B3:L3"/>
    </sheetView>
  </sheetViews>
  <sheetFormatPr baseColWidth="10" defaultColWidth="11.44140625" defaultRowHeight="13.8" x14ac:dyDescent="0.25"/>
  <cols>
    <col min="1" max="1" width="4.33203125" style="2" customWidth="1"/>
    <col min="2" max="5" width="8.6640625" style="2" customWidth="1"/>
    <col min="6" max="6" width="34.33203125" style="2" customWidth="1"/>
    <col min="7" max="7" width="19.21875" style="2" bestFit="1" customWidth="1"/>
    <col min="8" max="8" width="19.44140625" style="2" customWidth="1"/>
    <col min="9" max="9" width="20.88671875" style="2" customWidth="1"/>
    <col min="10" max="10" width="20.6640625" style="2" customWidth="1"/>
    <col min="11" max="11" width="19.21875" style="2" bestFit="1" customWidth="1"/>
    <col min="12" max="12" width="19.6640625" style="2" customWidth="1"/>
    <col min="13" max="13" width="6" style="2" customWidth="1"/>
    <col min="14" max="14" width="11.44140625" style="2" customWidth="1"/>
    <col min="15" max="16384" width="11.44140625" style="2"/>
  </cols>
  <sheetData>
    <row r="1" spans="1:15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5">
      <c r="B2" s="40" t="s">
        <v>45</v>
      </c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5" ht="16.5" customHeight="1" x14ac:dyDescent="0.25">
      <c r="B3" s="43" t="s">
        <v>46</v>
      </c>
      <c r="C3" s="44"/>
      <c r="D3" s="44"/>
      <c r="E3" s="44"/>
      <c r="F3" s="44"/>
      <c r="G3" s="44"/>
      <c r="H3" s="44"/>
      <c r="I3" s="44"/>
      <c r="J3" s="44"/>
      <c r="K3" s="44"/>
      <c r="L3" s="45"/>
    </row>
    <row r="4" spans="1:15" ht="15" x14ac:dyDescent="0.25">
      <c r="B4" s="46" t="s">
        <v>47</v>
      </c>
      <c r="C4" s="47"/>
      <c r="D4" s="47"/>
      <c r="E4" s="47"/>
      <c r="F4" s="47"/>
      <c r="G4" s="47"/>
      <c r="H4" s="47"/>
      <c r="I4" s="47"/>
      <c r="J4" s="47"/>
      <c r="K4" s="47"/>
      <c r="L4" s="48"/>
    </row>
    <row r="5" spans="1:15" ht="49.5" customHeight="1" x14ac:dyDescent="0.25">
      <c r="B5" s="49" t="s">
        <v>48</v>
      </c>
      <c r="C5" s="50"/>
      <c r="D5" s="50"/>
      <c r="E5" s="50"/>
      <c r="F5" s="51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spans="1:15" ht="15" customHeight="1" x14ac:dyDescent="0.25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spans="1:15" ht="51.75" customHeight="1" x14ac:dyDescent="0.25">
      <c r="B7" s="37" t="s">
        <v>8</v>
      </c>
      <c r="C7" s="38"/>
      <c r="D7" s="38"/>
      <c r="E7" s="38"/>
      <c r="F7" s="39"/>
      <c r="G7" s="26">
        <f>SUM(G8:G19)</f>
        <v>45482089.310000002</v>
      </c>
      <c r="H7" s="28">
        <f t="shared" ref="H7:L7" si="0">SUM(H8:H19)</f>
        <v>32830974.77</v>
      </c>
      <c r="I7" s="28">
        <f t="shared" si="0"/>
        <v>33313864.460000001</v>
      </c>
      <c r="J7" s="28">
        <f t="shared" si="0"/>
        <v>32557026.649999999</v>
      </c>
      <c r="K7" s="28">
        <f t="shared" si="0"/>
        <v>32978087.84</v>
      </c>
      <c r="L7" s="28">
        <f t="shared" si="0"/>
        <v>20155706.800000001</v>
      </c>
    </row>
    <row r="8" spans="1:15" ht="15" x14ac:dyDescent="0.25">
      <c r="B8" s="34" t="s">
        <v>11</v>
      </c>
      <c r="C8" s="35"/>
      <c r="D8" s="35"/>
      <c r="E8" s="35"/>
      <c r="F8" s="36"/>
      <c r="G8" s="27"/>
      <c r="H8" s="27"/>
      <c r="I8" s="27"/>
      <c r="J8" s="27"/>
      <c r="K8" s="27"/>
      <c r="L8" s="27"/>
    </row>
    <row r="9" spans="1:15" ht="16.5" customHeight="1" x14ac:dyDescent="0.25">
      <c r="B9" s="34" t="s">
        <v>13</v>
      </c>
      <c r="C9" s="35"/>
      <c r="D9" s="35"/>
      <c r="E9" s="35"/>
      <c r="F9" s="36"/>
      <c r="G9" s="27">
        <v>1541581.01</v>
      </c>
      <c r="H9" s="27">
        <v>1584617.8</v>
      </c>
      <c r="I9" s="27">
        <v>1646987.99</v>
      </c>
      <c r="J9" s="27">
        <v>1701574</v>
      </c>
      <c r="K9" s="27">
        <v>1503023</v>
      </c>
      <c r="L9" s="27">
        <v>1254242</v>
      </c>
    </row>
    <row r="10" spans="1:15" ht="15" customHeight="1" x14ac:dyDescent="0.25">
      <c r="B10" s="34" t="s">
        <v>14</v>
      </c>
      <c r="C10" s="35"/>
      <c r="D10" s="35"/>
      <c r="E10" s="35"/>
      <c r="F10" s="36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5">
      <c r="B11" s="34" t="s">
        <v>15</v>
      </c>
      <c r="C11" s="35"/>
      <c r="D11" s="35"/>
      <c r="E11" s="35"/>
      <c r="F11" s="36"/>
      <c r="G11" s="29">
        <v>341423</v>
      </c>
      <c r="H11" s="29">
        <v>0</v>
      </c>
      <c r="I11" s="29">
        <v>0</v>
      </c>
      <c r="J11" s="29">
        <v>0</v>
      </c>
      <c r="K11" s="29">
        <v>304300</v>
      </c>
      <c r="L11" s="29">
        <v>0</v>
      </c>
    </row>
    <row r="12" spans="1:15" ht="15" customHeight="1" x14ac:dyDescent="0.25">
      <c r="B12" s="34" t="s">
        <v>16</v>
      </c>
      <c r="C12" s="35"/>
      <c r="D12" s="35"/>
      <c r="E12" s="35"/>
      <c r="F12" s="36"/>
      <c r="G12" s="29">
        <v>3141921.88</v>
      </c>
      <c r="H12" s="29">
        <v>2395470.5</v>
      </c>
      <c r="I12" s="29">
        <v>2373057.13</v>
      </c>
      <c r="J12" s="29">
        <v>2971916.14</v>
      </c>
      <c r="K12" s="29">
        <v>3779948.63</v>
      </c>
      <c r="L12" s="29">
        <v>2106913.48</v>
      </c>
    </row>
    <row r="13" spans="1:15" ht="15" customHeight="1" x14ac:dyDescent="0.25">
      <c r="B13" s="34" t="s">
        <v>17</v>
      </c>
      <c r="C13" s="35"/>
      <c r="D13" s="35"/>
      <c r="E13" s="35"/>
      <c r="F13" s="36"/>
      <c r="G13" s="29">
        <v>0</v>
      </c>
      <c r="H13" s="29">
        <v>42711.48</v>
      </c>
      <c r="I13" s="29">
        <v>7209.93</v>
      </c>
      <c r="J13" s="29">
        <v>177346.63</v>
      </c>
      <c r="K13" s="29">
        <v>70305.64</v>
      </c>
      <c r="L13" s="29">
        <v>2827.43</v>
      </c>
    </row>
    <row r="14" spans="1:15" ht="15.75" customHeight="1" x14ac:dyDescent="0.25">
      <c r="B14" s="34" t="s">
        <v>18</v>
      </c>
      <c r="C14" s="35"/>
      <c r="D14" s="35"/>
      <c r="E14" s="35"/>
      <c r="F14" s="36"/>
      <c r="G14" s="29">
        <v>3352527.26</v>
      </c>
      <c r="H14" s="29">
        <v>2918662.34</v>
      </c>
      <c r="I14" s="29">
        <v>2449327.5</v>
      </c>
      <c r="J14" s="29">
        <v>2772498.5</v>
      </c>
      <c r="K14" s="29">
        <v>1017477.5</v>
      </c>
      <c r="L14" s="29">
        <v>47150</v>
      </c>
    </row>
    <row r="15" spans="1:15" ht="15" customHeight="1" x14ac:dyDescent="0.25">
      <c r="B15" s="34" t="s">
        <v>20</v>
      </c>
      <c r="C15" s="35"/>
      <c r="D15" s="35"/>
      <c r="E15" s="35"/>
      <c r="F15" s="36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5">
      <c r="B16" s="34" t="s">
        <v>21</v>
      </c>
      <c r="C16" s="35"/>
      <c r="D16" s="35"/>
      <c r="E16" s="35"/>
      <c r="F16" s="36"/>
      <c r="G16" s="29">
        <v>20752988.280000001</v>
      </c>
      <c r="H16" s="29">
        <v>23589131.59</v>
      </c>
      <c r="I16" s="29">
        <v>25135661.91</v>
      </c>
      <c r="J16" s="29">
        <v>24631547.379999999</v>
      </c>
      <c r="K16" s="29">
        <v>26303033.07</v>
      </c>
      <c r="L16" s="29">
        <v>16668448.890000001</v>
      </c>
    </row>
    <row r="17" spans="2:12" ht="15" customHeight="1" x14ac:dyDescent="0.25">
      <c r="B17" s="34" t="s">
        <v>23</v>
      </c>
      <c r="C17" s="35"/>
      <c r="D17" s="35"/>
      <c r="E17" s="35"/>
      <c r="F17" s="36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5">
      <c r="B18" s="34" t="s">
        <v>25</v>
      </c>
      <c r="C18" s="35"/>
      <c r="D18" s="35"/>
      <c r="E18" s="35"/>
      <c r="F18" s="36"/>
      <c r="G18" s="29">
        <v>15702079.460000001</v>
      </c>
      <c r="H18" s="29">
        <v>2127491.06</v>
      </c>
      <c r="I18" s="29">
        <v>0</v>
      </c>
      <c r="J18" s="29">
        <v>0</v>
      </c>
      <c r="K18" s="29">
        <v>0</v>
      </c>
      <c r="L18" s="29">
        <v>0</v>
      </c>
    </row>
    <row r="19" spans="2:12" ht="16.5" customHeight="1" x14ac:dyDescent="0.25">
      <c r="B19" s="34" t="s">
        <v>26</v>
      </c>
      <c r="C19" s="35"/>
      <c r="D19" s="35"/>
      <c r="E19" s="35"/>
      <c r="F19" s="36"/>
      <c r="G19" s="29">
        <v>649568.42000000004</v>
      </c>
      <c r="H19" s="29">
        <v>172890</v>
      </c>
      <c r="I19" s="29">
        <v>1701620</v>
      </c>
      <c r="J19" s="29">
        <v>302144</v>
      </c>
      <c r="K19" s="29">
        <v>0</v>
      </c>
      <c r="L19" s="29">
        <v>76125</v>
      </c>
    </row>
    <row r="20" spans="2:12" ht="15" x14ac:dyDescent="0.25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97140.73</v>
      </c>
    </row>
    <row r="21" spans="2:12" ht="15" x14ac:dyDescent="0.25">
      <c r="B21" s="37" t="s">
        <v>27</v>
      </c>
      <c r="C21" s="38"/>
      <c r="D21" s="38"/>
      <c r="E21" s="38"/>
      <c r="F21" s="39"/>
      <c r="G21" s="26">
        <f>SUM(G22:G26)</f>
        <v>44422190.939999998</v>
      </c>
      <c r="H21" s="28">
        <f t="shared" ref="H21:L21" si="1">SUM(H22:H26)</f>
        <v>30063722.52</v>
      </c>
      <c r="I21" s="28">
        <f t="shared" si="1"/>
        <v>34042660.729999997</v>
      </c>
      <c r="J21" s="28">
        <f t="shared" si="1"/>
        <v>33645516.339999996</v>
      </c>
      <c r="K21" s="28">
        <f t="shared" si="1"/>
        <v>36839096.170000002</v>
      </c>
      <c r="L21" s="28">
        <f t="shared" si="1"/>
        <v>17549745.079999998</v>
      </c>
    </row>
    <row r="22" spans="2:12" ht="15" customHeight="1" x14ac:dyDescent="0.25">
      <c r="B22" s="34" t="s">
        <v>30</v>
      </c>
      <c r="C22" s="35"/>
      <c r="D22" s="35"/>
      <c r="E22" s="35"/>
      <c r="F22" s="36"/>
      <c r="G22" s="29"/>
      <c r="H22" s="29"/>
      <c r="I22" s="29"/>
      <c r="J22" s="29"/>
      <c r="K22" s="29"/>
      <c r="L22" s="29"/>
    </row>
    <row r="23" spans="2:12" ht="15" customHeight="1" x14ac:dyDescent="0.25">
      <c r="B23" s="34" t="s">
        <v>31</v>
      </c>
      <c r="C23" s="35"/>
      <c r="D23" s="35"/>
      <c r="E23" s="35"/>
      <c r="F23" s="36"/>
      <c r="G23" s="29">
        <v>24574150.91</v>
      </c>
      <c r="H23" s="29">
        <v>27451056.34</v>
      </c>
      <c r="I23" s="29">
        <v>31075424.109999999</v>
      </c>
      <c r="J23" s="29">
        <v>29805444.489999998</v>
      </c>
      <c r="K23" s="29">
        <v>31235668.760000002</v>
      </c>
      <c r="L23" s="29">
        <v>17549745.079999998</v>
      </c>
    </row>
    <row r="24" spans="2:12" ht="15" customHeight="1" x14ac:dyDescent="0.25">
      <c r="B24" s="34" t="s">
        <v>32</v>
      </c>
      <c r="C24" s="35"/>
      <c r="D24" s="35"/>
      <c r="E24" s="35"/>
      <c r="F24" s="36"/>
      <c r="G24" s="29">
        <v>4145960.57</v>
      </c>
      <c r="H24" s="29">
        <v>485175.12</v>
      </c>
      <c r="I24" s="29">
        <v>2967236.62</v>
      </c>
      <c r="J24" s="29">
        <v>3840071.85</v>
      </c>
      <c r="K24" s="29">
        <v>5603427.4100000001</v>
      </c>
      <c r="L24" s="29">
        <v>0</v>
      </c>
    </row>
    <row r="25" spans="2:12" ht="33.75" customHeight="1" x14ac:dyDescent="0.25">
      <c r="B25" s="34" t="s">
        <v>33</v>
      </c>
      <c r="C25" s="35"/>
      <c r="D25" s="35"/>
      <c r="E25" s="35"/>
      <c r="F25" s="36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15" customHeight="1" x14ac:dyDescent="0.25">
      <c r="B26" s="34" t="s">
        <v>34</v>
      </c>
      <c r="C26" s="35"/>
      <c r="D26" s="35"/>
      <c r="E26" s="35"/>
      <c r="F26" s="36"/>
      <c r="G26" s="29">
        <v>15702079.460000001</v>
      </c>
      <c r="H26" s="29">
        <v>2127491.06</v>
      </c>
      <c r="I26" s="29">
        <v>0</v>
      </c>
      <c r="J26" s="29">
        <v>0</v>
      </c>
      <c r="K26" s="29">
        <v>0</v>
      </c>
      <c r="L26" s="29">
        <v>0</v>
      </c>
    </row>
    <row r="27" spans="2:12" ht="15" customHeight="1" x14ac:dyDescent="0.25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spans="2:12" ht="32.25" customHeight="1" x14ac:dyDescent="0.25">
      <c r="B28" s="37" t="s">
        <v>35</v>
      </c>
      <c r="C28" s="38"/>
      <c r="D28" s="38"/>
      <c r="E28" s="38"/>
      <c r="F28" s="39"/>
      <c r="G28" s="26">
        <f>SUM(G29)</f>
        <v>0</v>
      </c>
      <c r="H28" s="28">
        <f t="shared" ref="H28:L28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spans="2:12" ht="16.5" customHeight="1" x14ac:dyDescent="0.25">
      <c r="B29" s="34" t="s">
        <v>37</v>
      </c>
      <c r="C29" s="35"/>
      <c r="D29" s="35"/>
      <c r="E29" s="35"/>
      <c r="F29" s="36"/>
      <c r="G29" s="29"/>
      <c r="H29" s="29"/>
      <c r="I29" s="29"/>
      <c r="J29" s="29"/>
      <c r="K29" s="29"/>
      <c r="L29" s="29"/>
    </row>
    <row r="30" spans="2:12" ht="15" customHeight="1" x14ac:dyDescent="0.25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spans="2:12" ht="31.5" customHeight="1" x14ac:dyDescent="0.25">
      <c r="B31" s="37" t="s">
        <v>38</v>
      </c>
      <c r="C31" s="38"/>
      <c r="D31" s="38"/>
      <c r="E31" s="38"/>
      <c r="F31" s="39"/>
      <c r="G31" s="26">
        <f>G7+G21+G28</f>
        <v>89904280.25</v>
      </c>
      <c r="H31" s="28">
        <f t="shared" ref="H31:L31" si="3">H7+H21+H28</f>
        <v>62894697.289999999</v>
      </c>
      <c r="I31" s="28">
        <f t="shared" si="3"/>
        <v>67356525.189999998</v>
      </c>
      <c r="J31" s="28">
        <f t="shared" si="3"/>
        <v>66202542.989999995</v>
      </c>
      <c r="K31" s="28">
        <f t="shared" si="3"/>
        <v>69817184.010000005</v>
      </c>
      <c r="L31" s="28">
        <f t="shared" si="3"/>
        <v>37705451.879999995</v>
      </c>
    </row>
    <row r="32" spans="2:12" ht="15" customHeight="1" x14ac:dyDescent="0.25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spans="2:12" ht="32.25" customHeight="1" x14ac:dyDescent="0.25">
      <c r="B33" s="37" t="s">
        <v>40</v>
      </c>
      <c r="C33" s="38"/>
      <c r="D33" s="38"/>
      <c r="E33" s="38"/>
      <c r="F33" s="39"/>
      <c r="G33" s="26"/>
      <c r="H33" s="26"/>
      <c r="I33" s="26"/>
      <c r="J33" s="26"/>
      <c r="K33" s="26"/>
      <c r="L33" s="26"/>
    </row>
    <row r="34" spans="2:12" ht="36.75" customHeight="1" x14ac:dyDescent="0.25">
      <c r="B34" s="34" t="s">
        <v>41</v>
      </c>
      <c r="C34" s="35"/>
      <c r="D34" s="35"/>
      <c r="E34" s="35"/>
      <c r="F34" s="36"/>
      <c r="G34" s="27"/>
      <c r="H34" s="27"/>
      <c r="I34" s="27"/>
      <c r="J34" s="27"/>
      <c r="K34" s="27"/>
      <c r="L34" s="27"/>
    </row>
    <row r="35" spans="2:12" ht="31.5" customHeight="1" x14ac:dyDescent="0.25">
      <c r="B35" s="34" t="s">
        <v>42</v>
      </c>
      <c r="C35" s="35"/>
      <c r="D35" s="35"/>
      <c r="E35" s="35"/>
      <c r="F35" s="36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18.75" customHeight="1" x14ac:dyDescent="0.25">
      <c r="B36" s="52" t="s">
        <v>43</v>
      </c>
      <c r="C36" s="53"/>
      <c r="D36" s="53"/>
      <c r="E36" s="53"/>
      <c r="F36" s="54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spans="2:12" ht="15" x14ac:dyDescent="0.25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spans="2:12" ht="30" customHeight="1" x14ac:dyDescent="0.25">
      <c r="B42" s="55" t="s">
        <v>55</v>
      </c>
      <c r="C42" s="55"/>
      <c r="D42" s="55"/>
      <c r="E42" s="55"/>
      <c r="F42" s="55" t="s">
        <v>56</v>
      </c>
      <c r="G42" s="55"/>
      <c r="H42" s="55" t="s">
        <v>57</v>
      </c>
      <c r="I42" s="55"/>
      <c r="J42" s="55" t="s">
        <v>58</v>
      </c>
      <c r="K42" s="55"/>
      <c r="L42" s="55"/>
    </row>
    <row r="43" spans="2:12" ht="30" customHeight="1" x14ac:dyDescent="0.25">
      <c r="B43" s="56"/>
      <c r="C43" s="57"/>
      <c r="D43" s="56"/>
      <c r="F43" s="58"/>
      <c r="H43" s="59"/>
      <c r="I43" s="56"/>
      <c r="J43" s="60"/>
      <c r="K43" s="61"/>
      <c r="L43" s="56"/>
    </row>
    <row r="44" spans="2:12" ht="30" customHeight="1" x14ac:dyDescent="0.25">
      <c r="B44" s="56"/>
      <c r="C44" s="57"/>
      <c r="D44" s="56"/>
      <c r="F44" s="58"/>
      <c r="H44" s="59"/>
      <c r="I44" s="56"/>
      <c r="J44" s="60"/>
      <c r="K44" s="61"/>
      <c r="L44" s="56"/>
    </row>
    <row r="45" spans="2:12" ht="30" customHeight="1" x14ac:dyDescent="0.25">
      <c r="B45" s="56"/>
      <c r="C45" s="57"/>
      <c r="D45" s="56"/>
      <c r="F45" s="58"/>
      <c r="H45" s="59"/>
      <c r="I45" s="56"/>
      <c r="J45" s="60"/>
      <c r="K45" s="61"/>
      <c r="L45" s="56"/>
    </row>
    <row r="46" spans="2:12" ht="30" customHeight="1" x14ac:dyDescent="0.25">
      <c r="B46" s="55" t="s">
        <v>59</v>
      </c>
      <c r="C46" s="55"/>
      <c r="D46" s="55"/>
      <c r="E46" s="55"/>
      <c r="F46" s="55" t="s">
        <v>60</v>
      </c>
      <c r="G46" s="55"/>
      <c r="H46" s="55" t="s">
        <v>61</v>
      </c>
      <c r="I46" s="55"/>
      <c r="J46" s="55" t="s">
        <v>62</v>
      </c>
      <c r="K46" s="55"/>
      <c r="L46" s="55"/>
    </row>
    <row r="47" spans="2:12" ht="30" customHeight="1" x14ac:dyDescent="0.25">
      <c r="B47" s="56"/>
      <c r="C47" s="62"/>
      <c r="D47" s="56"/>
      <c r="E47" s="62"/>
      <c r="F47" s="56"/>
      <c r="G47" s="60"/>
      <c r="H47" s="56"/>
      <c r="I47" s="56"/>
      <c r="J47" s="60"/>
      <c r="K47" s="60"/>
      <c r="L47" s="56"/>
    </row>
    <row r="48" spans="2:12" ht="30" customHeight="1" x14ac:dyDescent="0.25">
      <c r="B48" s="56"/>
      <c r="C48" s="57"/>
      <c r="D48" s="56"/>
      <c r="E48" s="56"/>
      <c r="F48" s="56"/>
      <c r="G48" s="56"/>
      <c r="H48" s="56"/>
      <c r="I48" s="56"/>
      <c r="J48" s="60"/>
      <c r="K48" s="60"/>
      <c r="L48" s="56"/>
    </row>
    <row r="49" spans="2:12" ht="30" customHeight="1" x14ac:dyDescent="0.25">
      <c r="B49" s="56"/>
      <c r="C49" s="57"/>
      <c r="D49" s="56"/>
      <c r="E49" s="56"/>
      <c r="F49" s="56"/>
      <c r="G49" s="56"/>
      <c r="H49" s="56"/>
      <c r="I49" s="56"/>
      <c r="J49" s="60"/>
      <c r="K49" s="60"/>
      <c r="L49" s="56"/>
    </row>
    <row r="50" spans="2:12" ht="30" customHeight="1" x14ac:dyDescent="0.25">
      <c r="B50" s="55" t="s">
        <v>63</v>
      </c>
      <c r="C50" s="55"/>
      <c r="D50" s="55"/>
      <c r="E50" s="55"/>
      <c r="F50" s="56"/>
      <c r="G50" s="56"/>
      <c r="H50" s="56"/>
      <c r="I50" s="56"/>
      <c r="J50" s="55" t="s">
        <v>64</v>
      </c>
      <c r="K50" s="55"/>
      <c r="L50" s="55"/>
    </row>
    <row r="51" spans="2:12" ht="30" customHeight="1" x14ac:dyDescent="0.25">
      <c r="B51" s="63"/>
      <c r="C51" s="64"/>
      <c r="D51" s="65"/>
      <c r="E51" s="56"/>
      <c r="F51" s="56"/>
      <c r="G51" s="56"/>
      <c r="H51" s="56"/>
      <c r="I51" s="56"/>
      <c r="J51" s="56"/>
      <c r="K51" s="56"/>
      <c r="L51" s="56"/>
    </row>
    <row r="52" spans="2:12" ht="30" customHeight="1" x14ac:dyDescent="0.3">
      <c r="B52" s="67" t="s">
        <v>65</v>
      </c>
      <c r="C52" s="67"/>
      <c r="D52" s="67"/>
      <c r="E52" s="67"/>
      <c r="F52" s="67"/>
      <c r="G52" s="67"/>
      <c r="H52" s="67"/>
      <c r="I52" s="67"/>
      <c r="J52" s="67"/>
      <c r="K52" s="67"/>
      <c r="L52" s="66"/>
    </row>
    <row r="53" spans="2:12" ht="30" customHeight="1" x14ac:dyDescent="0.25"/>
  </sheetData>
  <mergeCells count="41">
    <mergeCell ref="B52:K52"/>
    <mergeCell ref="B46:E46"/>
    <mergeCell ref="F46:G46"/>
    <mergeCell ref="H46:I46"/>
    <mergeCell ref="J46:L46"/>
    <mergeCell ref="B50:E50"/>
    <mergeCell ref="J50:L50"/>
    <mergeCell ref="B2:L2"/>
    <mergeCell ref="B3:L3"/>
    <mergeCell ref="B4:L4"/>
    <mergeCell ref="B5:F5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  <mergeCell ref="B17:F17"/>
    <mergeCell ref="H42:I42"/>
    <mergeCell ref="B42:E42"/>
    <mergeCell ref="F42:G42"/>
    <mergeCell ref="J42:L42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</mergeCells>
  <printOptions horizontalCentered="1"/>
  <pageMargins left="0.23622047244094491" right="0.23622047244094491" top="0.74803149606299213" bottom="0.74803149606299213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09375" defaultRowHeight="14.4" x14ac:dyDescent="0.3"/>
  <cols>
    <col min="2" max="2" width="16.6640625" style="22" bestFit="1" customWidth="1"/>
    <col min="3" max="3" width="16.6640625" style="22" customWidth="1"/>
    <col min="4" max="4" width="31.5546875" style="22" bestFit="1" customWidth="1"/>
    <col min="5" max="5" width="93.33203125" bestFit="1" customWidth="1"/>
    <col min="6" max="6" width="14.33203125" bestFit="1" customWidth="1"/>
    <col min="7" max="7" width="29.6640625" style="22" bestFit="1" customWidth="1"/>
    <col min="8" max="8" width="11.44140625" bestFit="1" customWidth="1"/>
  </cols>
  <sheetData>
    <row r="1" spans="1:8" s="30" customFormat="1" x14ac:dyDescent="0.3">
      <c r="A1" s="30" t="s">
        <v>0</v>
      </c>
      <c r="B1" s="31" t="s">
        <v>1</v>
      </c>
      <c r="C1" s="32" t="s">
        <v>2</v>
      </c>
      <c r="D1" s="31" t="s">
        <v>3</v>
      </c>
      <c r="E1" s="30" t="s">
        <v>4</v>
      </c>
      <c r="F1" s="30" t="s">
        <v>5</v>
      </c>
      <c r="G1" s="31" t="s">
        <v>6</v>
      </c>
      <c r="H1" s="30" t="s">
        <v>7</v>
      </c>
    </row>
    <row r="2" spans="1:8" ht="15" customHeight="1" x14ac:dyDescent="0.3">
      <c r="A2" s="21">
        <v>8</v>
      </c>
      <c r="C2" s="33"/>
      <c r="E2" s="21" t="s">
        <v>8</v>
      </c>
      <c r="F2" t="s">
        <v>9</v>
      </c>
      <c r="G2" s="22" t="s">
        <v>10</v>
      </c>
      <c r="H2">
        <v>1</v>
      </c>
    </row>
    <row r="3" spans="1:8" x14ac:dyDescent="0.3">
      <c r="A3" s="21">
        <v>9</v>
      </c>
      <c r="B3" s="33">
        <v>1</v>
      </c>
      <c r="C3" s="33"/>
      <c r="D3" s="22">
        <v>1</v>
      </c>
      <c r="E3" s="21" t="s">
        <v>11</v>
      </c>
      <c r="F3" t="s">
        <v>12</v>
      </c>
    </row>
    <row r="4" spans="1:8" x14ac:dyDescent="0.3">
      <c r="A4" s="21">
        <v>10</v>
      </c>
      <c r="B4" s="33">
        <v>2</v>
      </c>
      <c r="C4" s="33"/>
      <c r="D4" s="22">
        <v>1</v>
      </c>
      <c r="E4" s="21" t="s">
        <v>13</v>
      </c>
      <c r="F4" s="21" t="s">
        <v>12</v>
      </c>
    </row>
    <row r="5" spans="1:8" x14ac:dyDescent="0.3">
      <c r="A5" s="21">
        <v>11</v>
      </c>
      <c r="B5" s="33">
        <v>3</v>
      </c>
      <c r="C5" s="33"/>
      <c r="D5" s="22">
        <v>1</v>
      </c>
      <c r="E5" s="21" t="s">
        <v>14</v>
      </c>
      <c r="F5" s="21" t="s">
        <v>12</v>
      </c>
    </row>
    <row r="6" spans="1:8" x14ac:dyDescent="0.3">
      <c r="A6" s="21">
        <v>12</v>
      </c>
      <c r="B6" s="33">
        <v>4</v>
      </c>
      <c r="C6" s="33"/>
      <c r="D6" s="22">
        <v>1</v>
      </c>
      <c r="E6" s="21" t="s">
        <v>15</v>
      </c>
      <c r="F6" s="21" t="s">
        <v>12</v>
      </c>
    </row>
    <row r="7" spans="1:8" x14ac:dyDescent="0.3">
      <c r="A7" s="21">
        <v>13</v>
      </c>
      <c r="B7" s="33">
        <v>5</v>
      </c>
      <c r="C7" s="33"/>
      <c r="D7" s="22">
        <v>1</v>
      </c>
      <c r="E7" s="21" t="s">
        <v>16</v>
      </c>
      <c r="F7" s="21" t="s">
        <v>12</v>
      </c>
    </row>
    <row r="8" spans="1:8" x14ac:dyDescent="0.3">
      <c r="A8" s="21">
        <v>14</v>
      </c>
      <c r="B8" s="33">
        <v>6</v>
      </c>
      <c r="C8" s="33"/>
      <c r="D8" s="22">
        <v>1</v>
      </c>
      <c r="E8" s="21" t="s">
        <v>17</v>
      </c>
      <c r="F8" s="21" t="s">
        <v>12</v>
      </c>
    </row>
    <row r="9" spans="1:8" x14ac:dyDescent="0.3">
      <c r="A9" s="21">
        <v>15</v>
      </c>
      <c r="B9" s="33">
        <v>7</v>
      </c>
      <c r="C9" s="33"/>
      <c r="D9" s="22">
        <v>1</v>
      </c>
      <c r="E9" s="21" t="s">
        <v>18</v>
      </c>
      <c r="F9" s="21" t="s">
        <v>12</v>
      </c>
    </row>
    <row r="10" spans="1:8" x14ac:dyDescent="0.3">
      <c r="A10" s="21">
        <v>16</v>
      </c>
      <c r="B10" s="33">
        <v>81</v>
      </c>
      <c r="C10" s="33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3">
      <c r="A11" s="21">
        <v>17</v>
      </c>
      <c r="B11" s="33">
        <v>84</v>
      </c>
      <c r="C11" s="33"/>
      <c r="D11" s="22">
        <v>1</v>
      </c>
      <c r="E11" s="21" t="s">
        <v>21</v>
      </c>
      <c r="F11" s="21" t="s">
        <v>12</v>
      </c>
    </row>
    <row r="12" spans="1:8" x14ac:dyDescent="0.3">
      <c r="A12" s="21">
        <v>18</v>
      </c>
      <c r="B12" s="33" t="s">
        <v>22</v>
      </c>
      <c r="C12" s="33"/>
      <c r="D12" s="22">
        <v>1</v>
      </c>
      <c r="E12" s="21" t="s">
        <v>23</v>
      </c>
      <c r="F12" s="21" t="s">
        <v>12</v>
      </c>
    </row>
    <row r="13" spans="1:8" x14ac:dyDescent="0.3">
      <c r="A13" s="21">
        <v>19</v>
      </c>
      <c r="B13" s="33" t="s">
        <v>24</v>
      </c>
      <c r="C13" s="33"/>
      <c r="D13" s="22">
        <v>1</v>
      </c>
      <c r="E13" s="21" t="s">
        <v>25</v>
      </c>
      <c r="F13" s="21" t="s">
        <v>12</v>
      </c>
    </row>
    <row r="14" spans="1:8" x14ac:dyDescent="0.3">
      <c r="A14" s="21">
        <v>20</v>
      </c>
      <c r="B14" s="33" t="s">
        <v>19</v>
      </c>
      <c r="C14" s="33"/>
      <c r="E14" s="21" t="s">
        <v>26</v>
      </c>
      <c r="F14" s="21" t="s">
        <v>12</v>
      </c>
    </row>
    <row r="15" spans="1:8" ht="15" customHeight="1" x14ac:dyDescent="0.3">
      <c r="A15" s="21">
        <v>22</v>
      </c>
      <c r="B15" s="33"/>
      <c r="C15" s="33"/>
      <c r="E15" s="21" t="s">
        <v>27</v>
      </c>
      <c r="F15" t="s">
        <v>9</v>
      </c>
      <c r="G15" s="22" t="s">
        <v>28</v>
      </c>
      <c r="H15">
        <v>2</v>
      </c>
    </row>
    <row r="16" spans="1:8" x14ac:dyDescent="0.3">
      <c r="A16" s="21">
        <v>23</v>
      </c>
      <c r="B16" s="33" t="s">
        <v>29</v>
      </c>
      <c r="C16" s="33"/>
      <c r="D16" s="22">
        <v>2</v>
      </c>
      <c r="E16" s="21" t="s">
        <v>30</v>
      </c>
      <c r="F16" t="s">
        <v>12</v>
      </c>
    </row>
    <row r="17" spans="1:8" x14ac:dyDescent="0.3">
      <c r="A17" s="21">
        <v>24</v>
      </c>
      <c r="B17" s="33">
        <v>83</v>
      </c>
      <c r="C17" s="33" t="s">
        <v>24</v>
      </c>
      <c r="D17" s="22">
        <v>2</v>
      </c>
      <c r="E17" s="21" t="s">
        <v>31</v>
      </c>
      <c r="F17" t="s">
        <v>12</v>
      </c>
    </row>
    <row r="18" spans="1:8" x14ac:dyDescent="0.3">
      <c r="A18" s="21">
        <v>25</v>
      </c>
      <c r="B18" s="33"/>
      <c r="D18" s="22">
        <v>2</v>
      </c>
      <c r="E18" s="21" t="s">
        <v>32</v>
      </c>
      <c r="F18" t="s">
        <v>12</v>
      </c>
    </row>
    <row r="19" spans="1:8" ht="15" customHeight="1" x14ac:dyDescent="0.3">
      <c r="A19" s="21">
        <v>26</v>
      </c>
      <c r="B19" s="33">
        <v>9</v>
      </c>
      <c r="D19" s="22">
        <v>2</v>
      </c>
      <c r="E19" s="21" t="s">
        <v>33</v>
      </c>
      <c r="F19" t="s">
        <v>12</v>
      </c>
    </row>
    <row r="20" spans="1:8" x14ac:dyDescent="0.3">
      <c r="A20" s="21">
        <v>27</v>
      </c>
      <c r="B20" s="33"/>
      <c r="E20" s="21" t="s">
        <v>34</v>
      </c>
      <c r="F20" t="s">
        <v>12</v>
      </c>
    </row>
    <row r="21" spans="1:8" ht="15" customHeight="1" x14ac:dyDescent="0.3">
      <c r="A21" s="21">
        <v>29</v>
      </c>
      <c r="B21" s="33"/>
      <c r="E21" s="21" t="s">
        <v>35</v>
      </c>
      <c r="F21" t="s">
        <v>9</v>
      </c>
      <c r="G21" s="22">
        <v>30</v>
      </c>
      <c r="H21">
        <v>3</v>
      </c>
    </row>
    <row r="22" spans="1:8" x14ac:dyDescent="0.3">
      <c r="A22" s="21">
        <v>30</v>
      </c>
      <c r="B22" s="33" t="s">
        <v>36</v>
      </c>
      <c r="E22" s="21" t="s">
        <v>37</v>
      </c>
      <c r="F22" t="s">
        <v>12</v>
      </c>
    </row>
    <row r="23" spans="1:8" x14ac:dyDescent="0.3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3">
      <c r="A24" s="21">
        <v>34</v>
      </c>
      <c r="E24" t="s">
        <v>40</v>
      </c>
    </row>
    <row r="25" spans="1:8" x14ac:dyDescent="0.3">
      <c r="A25" s="21">
        <v>35</v>
      </c>
      <c r="D25" s="22">
        <v>1</v>
      </c>
      <c r="E25" t="s">
        <v>41</v>
      </c>
      <c r="F25" t="s">
        <v>12</v>
      </c>
    </row>
    <row r="26" spans="1:8" x14ac:dyDescent="0.3">
      <c r="A26" s="21">
        <v>36</v>
      </c>
      <c r="D26" s="22">
        <v>2</v>
      </c>
      <c r="E26" t="s">
        <v>42</v>
      </c>
      <c r="F26" t="s">
        <v>12</v>
      </c>
    </row>
    <row r="27" spans="1:8" x14ac:dyDescent="0.3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cheranadmin</cp:lastModifiedBy>
  <cp:lastPrinted>2022-07-24T17:26:39Z</cp:lastPrinted>
  <dcterms:created xsi:type="dcterms:W3CDTF">2016-12-07T17:14:47Z</dcterms:created>
  <dcterms:modified xsi:type="dcterms:W3CDTF">2022-07-24T17:31:20Z</dcterms:modified>
</cp:coreProperties>
</file>