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12" windowHeight="7680"/>
  </bookViews>
  <sheets>
    <sheet name="Formato" sheetId="8" r:id="rId1"/>
    <sheet name="Config" sheetId="9" state="veryHidden" r:id="rId2"/>
  </sheets>
  <definedNames>
    <definedName name="_xlnm.Print_Area" localSheetId="0">Formato!$A$1:$M$44</definedName>
  </definedNames>
  <calcPr calcId="144525"/>
</workbook>
</file>

<file path=xl/calcChain.xml><?xml version="1.0" encoding="utf-8"?>
<calcChain xmlns="http://schemas.openxmlformats.org/spreadsheetml/2006/main">
  <c r="L18" i="8" l="1"/>
  <c r="K18" i="8"/>
  <c r="J18" i="8"/>
  <c r="I18" i="8"/>
  <c r="H18" i="8"/>
  <c r="G18" i="8"/>
  <c r="L7" i="8"/>
  <c r="L29" i="8" s="1"/>
  <c r="K7" i="8"/>
  <c r="K29" i="8" s="1"/>
  <c r="J7" i="8"/>
  <c r="J29" i="8" s="1"/>
  <c r="I7" i="8"/>
  <c r="I29" i="8" s="1"/>
  <c r="H7" i="8"/>
  <c r="H29" i="8" s="1"/>
  <c r="G7" i="8"/>
  <c r="G29" i="8" s="1"/>
</calcChain>
</file>

<file path=xl/sharedStrings.xml><?xml version="1.0" encoding="utf-8"?>
<sst xmlns="http://schemas.openxmlformats.org/spreadsheetml/2006/main" count="94" uniqueCount="46">
  <si>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</si>
  <si>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</si>
  <si>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</si>
  <si>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</si>
  <si>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</si>
  <si>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</si>
  <si>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</si>
  <si>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</si>
  <si>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</si>
  <si>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</si>
  <si>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</si>
  <si>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</si>
  <si>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</si>
  <si>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</si>
  <si>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</si>
  <si>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</si>
  <si>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</si>
  <si>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</si>
  <si>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</si>
  <si>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</si>
  <si>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</si>
  <si>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</si>
  <si>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</si>
  <si>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</si>
  <si>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</si>
  <si>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CHERÁN</t>
  </si>
  <si>
    <t>Resultados de Egresos - LDF</t>
  </si>
  <si>
    <t>(PESOS)</t>
  </si>
  <si>
    <t>Concepto</t>
  </si>
  <si>
    <t>Año 2017</t>
  </si>
  <si>
    <t>Año 2018</t>
  </si>
  <si>
    <t>Año 2019</t>
  </si>
  <si>
    <t>Año 2020</t>
  </si>
  <si>
    <t>Año 2021</t>
  </si>
  <si>
    <t>Año 2022</t>
  </si>
  <si>
    <t>ISABEL FABIAN FABIAN</t>
  </si>
  <si>
    <t>JOSEFINA VELAZQUEZ ROMERO</t>
  </si>
  <si>
    <t>MARIANO RAMOS ROJAS</t>
  </si>
  <si>
    <t>MARCO ANTONIO JERONIMO LECO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</si>
  <si>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</si>
  <si>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</si>
  <si>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</si>
  <si>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</si>
  <si>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</si>
  <si>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MA. DE LA LUZ ESTRADA VELAZQUEZ</t>
  </si>
  <si>
    <t>Bajo protesta de decir verdad, declaramos que este reporte y sus notas son razonablemente correctos,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</si>
</sst>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#,##0.00_ ;[Red]\-#,##0.00\ "/>
    <numFmt numFmtId="165" formatCode="&quot;$&quot;#,##0.00"/>
    <numFmt numFmtId="166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/>
  </cellStyleXfs>
  <cellXfs count="58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NumberFormat="1" applyFont="1" applyFill="1" applyBorder="1" applyProtection="1"/>
    <xf numFmtId="0" fontId="6" fillId="0" borderId="0" xfId="0" applyFont="1" applyAlignment="1">
      <alignment horizontal="left" vertical="top" wrapText="1"/>
    </xf>
    <xf numFmtId="0" fontId="7" fillId="0" borderId="0" xfId="0" applyNumberFormat="1" applyFont="1" applyFill="1" applyBorder="1" applyAlignment="1" applyProtection="1">
      <alignment wrapText="1"/>
    </xf>
    <xf numFmtId="44" fontId="7" fillId="0" borderId="0" xfId="1" applyFont="1" applyAlignment="1">
      <alignment horizontal="center"/>
    </xf>
    <xf numFmtId="166" fontId="7" fillId="0" borderId="0" xfId="1" applyNumberFormat="1" applyFont="1" applyFill="1" applyBorder="1" applyProtection="1"/>
    <xf numFmtId="165" fontId="6" fillId="0" borderId="0" xfId="0" applyNumberFormat="1" applyFont="1" applyFill="1" applyBorder="1" applyAlignment="1" applyProtection="1">
      <alignment vertical="top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Protection="1"/>
    <xf numFmtId="0" fontId="7" fillId="0" borderId="0" xfId="0" applyFont="1" applyAlignment="1">
      <alignment horizontal="center"/>
    </xf>
    <xf numFmtId="0" fontId="6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Protection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zoomScale="85" zoomScaleNormal="85" workbookViewId="0">
      <selection activeCell="H45" sqref="H45:I45"/>
    </sheetView>
  </sheetViews>
  <sheetFormatPr baseColWidth="10" defaultColWidth="11.44140625" defaultRowHeight="13.8" x14ac:dyDescent="0.25"/>
  <cols>
    <col min="1" max="1" width="4.33203125" style="2" customWidth="1"/>
    <col min="2" max="5" width="8.6640625" style="2" customWidth="1"/>
    <col min="6" max="6" width="28.6640625" style="2" customWidth="1"/>
    <col min="7" max="7" width="21.88671875" style="2" customWidth="1"/>
    <col min="8" max="8" width="19.44140625" style="2" customWidth="1"/>
    <col min="9" max="9" width="20.88671875" style="2" customWidth="1"/>
    <col min="10" max="10" width="20.6640625" style="2" customWidth="1"/>
    <col min="11" max="11" width="19.21875" style="2" bestFit="1" customWidth="1"/>
    <col min="12" max="12" width="19.5546875" style="2" customWidth="1"/>
    <col min="13" max="13" width="6" style="2" customWidth="1"/>
    <col min="14" max="14" width="11.44140625" style="2" customWidth="1"/>
    <col min="15" max="16384" width="11.44140625" style="2"/>
  </cols>
  <sheetData>
    <row r="1" spans="1:15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5">
      <c r="B2" s="33" t="s">
        <v>25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5" ht="16.5" customHeight="1" x14ac:dyDescent="0.25">
      <c r="B3" s="36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15" x14ac:dyDescent="0.25">
      <c r="B4" s="39" t="s">
        <v>27</v>
      </c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5" ht="52.5" customHeight="1" x14ac:dyDescent="0.25">
      <c r="B5" s="42" t="s">
        <v>28</v>
      </c>
      <c r="C5" s="43"/>
      <c r="D5" s="43"/>
      <c r="E5" s="43"/>
      <c r="F5" s="44"/>
      <c r="G5" s="11" t="s">
        <v>29</v>
      </c>
      <c r="H5" s="11" t="s">
        <v>30</v>
      </c>
      <c r="I5" s="11" t="s">
        <v>31</v>
      </c>
      <c r="J5" s="11" t="s">
        <v>32</v>
      </c>
      <c r="K5" s="11" t="s">
        <v>33</v>
      </c>
      <c r="L5" s="11" t="s">
        <v>34</v>
      </c>
    </row>
    <row r="6" spans="1:15" ht="15" customHeight="1" x14ac:dyDescent="0.25">
      <c r="B6" s="15"/>
      <c r="C6" s="16"/>
      <c r="D6" s="16"/>
      <c r="E6" s="16"/>
      <c r="F6" s="17"/>
      <c r="G6" s="8"/>
      <c r="H6" s="8"/>
      <c r="I6" s="8"/>
      <c r="J6" s="8"/>
      <c r="K6" s="8"/>
      <c r="L6" s="8"/>
    </row>
    <row r="7" spans="1:15" ht="30.75" customHeight="1" x14ac:dyDescent="0.25">
      <c r="B7" s="30" t="s">
        <v>7</v>
      </c>
      <c r="C7" s="31"/>
      <c r="D7" s="31"/>
      <c r="E7" s="31"/>
      <c r="F7" s="32"/>
      <c r="G7" s="21">
        <f t="shared" ref="G7:L7" si="0">SUM(G8:G16)</f>
        <v>843083.87</v>
      </c>
      <c r="H7" s="23">
        <f t="shared" si="0"/>
        <v>20546314.75</v>
      </c>
      <c r="I7" s="23">
        <f t="shared" si="0"/>
        <v>31823717.830000002</v>
      </c>
      <c r="J7" s="23">
        <f t="shared" si="0"/>
        <v>30504633</v>
      </c>
      <c r="K7" s="23">
        <f t="shared" si="0"/>
        <v>32998784.739999998</v>
      </c>
      <c r="L7" s="23">
        <f t="shared" si="0"/>
        <v>16760446.18</v>
      </c>
    </row>
    <row r="8" spans="1:15" ht="15" x14ac:dyDescent="0.25">
      <c r="B8" s="27" t="s">
        <v>10</v>
      </c>
      <c r="C8" s="28"/>
      <c r="D8" s="28"/>
      <c r="E8" s="28"/>
      <c r="F8" s="29"/>
      <c r="G8" s="22"/>
      <c r="H8" s="22"/>
      <c r="I8" s="22"/>
      <c r="J8" s="22"/>
      <c r="K8" s="22"/>
      <c r="L8" s="22"/>
    </row>
    <row r="9" spans="1:15" ht="16.5" customHeight="1" x14ac:dyDescent="0.25">
      <c r="B9" s="27" t="s">
        <v>12</v>
      </c>
      <c r="C9" s="28"/>
      <c r="D9" s="28"/>
      <c r="E9" s="28"/>
      <c r="F9" s="29"/>
      <c r="G9" s="22">
        <v>0</v>
      </c>
      <c r="H9" s="22">
        <v>9892304.2599999998</v>
      </c>
      <c r="I9" s="22">
        <v>14236572.27</v>
      </c>
      <c r="J9" s="22">
        <v>15142931.939999999</v>
      </c>
      <c r="K9" s="22">
        <v>14374332.74</v>
      </c>
      <c r="L9" s="22">
        <v>7486748.3799999999</v>
      </c>
    </row>
    <row r="10" spans="1:15" ht="15" customHeight="1" x14ac:dyDescent="0.25">
      <c r="B10" s="27" t="s">
        <v>13</v>
      </c>
      <c r="C10" s="28"/>
      <c r="D10" s="28"/>
      <c r="E10" s="28"/>
      <c r="F10" s="29"/>
      <c r="G10" s="22">
        <v>414835.36</v>
      </c>
      <c r="H10" s="22">
        <v>3634620.27</v>
      </c>
      <c r="I10" s="22">
        <v>4897912.41</v>
      </c>
      <c r="J10" s="22">
        <v>5620830.0899999999</v>
      </c>
      <c r="K10" s="22">
        <v>5260590.3</v>
      </c>
      <c r="L10" s="22">
        <v>4002353.21</v>
      </c>
    </row>
    <row r="11" spans="1:15" ht="31.5" customHeight="1" x14ac:dyDescent="0.25">
      <c r="B11" s="27" t="s">
        <v>14</v>
      </c>
      <c r="C11" s="28"/>
      <c r="D11" s="28"/>
      <c r="E11" s="28"/>
      <c r="F11" s="29"/>
      <c r="G11" s="24">
        <v>106926.71</v>
      </c>
      <c r="H11" s="24">
        <v>3320761.82</v>
      </c>
      <c r="I11" s="24">
        <v>4831691.9800000004</v>
      </c>
      <c r="J11" s="24">
        <v>3577840.58</v>
      </c>
      <c r="K11" s="24">
        <v>6497912.6500000004</v>
      </c>
      <c r="L11" s="24">
        <v>2588207.0299999998</v>
      </c>
    </row>
    <row r="12" spans="1:15" ht="15" customHeight="1" x14ac:dyDescent="0.25">
      <c r="B12" s="27" t="s">
        <v>15</v>
      </c>
      <c r="C12" s="28"/>
      <c r="D12" s="28"/>
      <c r="E12" s="28"/>
      <c r="F12" s="29"/>
      <c r="G12" s="24">
        <v>321321.8</v>
      </c>
      <c r="H12" s="24">
        <v>2147055.25</v>
      </c>
      <c r="I12" s="24">
        <v>4158661.83</v>
      </c>
      <c r="J12" s="24">
        <v>4109790.58</v>
      </c>
      <c r="K12" s="24">
        <v>4300656.84</v>
      </c>
      <c r="L12" s="24">
        <v>2616972.5099999998</v>
      </c>
    </row>
    <row r="13" spans="1:15" ht="15" customHeight="1" x14ac:dyDescent="0.25">
      <c r="B13" s="27" t="s">
        <v>16</v>
      </c>
      <c r="C13" s="28"/>
      <c r="D13" s="28"/>
      <c r="E13" s="28"/>
      <c r="F13" s="29"/>
      <c r="G13" s="24">
        <v>0</v>
      </c>
      <c r="H13" s="24">
        <v>230154.48</v>
      </c>
      <c r="I13" s="24">
        <v>2356614.84</v>
      </c>
      <c r="J13" s="24">
        <v>1590753.51</v>
      </c>
      <c r="K13" s="24">
        <v>1105169.5</v>
      </c>
      <c r="L13" s="24">
        <v>66165.05</v>
      </c>
    </row>
    <row r="14" spans="1:15" ht="15.75" customHeight="1" x14ac:dyDescent="0.25">
      <c r="B14" s="27" t="s">
        <v>17</v>
      </c>
      <c r="C14" s="28"/>
      <c r="D14" s="28"/>
      <c r="E14" s="28"/>
      <c r="F14" s="29"/>
      <c r="G14" s="24">
        <v>0</v>
      </c>
      <c r="H14" s="24">
        <v>1321418.67</v>
      </c>
      <c r="I14" s="24">
        <v>1342264.5</v>
      </c>
      <c r="J14" s="24">
        <v>462486.3</v>
      </c>
      <c r="K14" s="24">
        <v>1460122.71</v>
      </c>
      <c r="L14" s="24">
        <v>0</v>
      </c>
    </row>
    <row r="15" spans="1:15" ht="15" customHeight="1" x14ac:dyDescent="0.25">
      <c r="B15" s="27" t="s">
        <v>18</v>
      </c>
      <c r="C15" s="28"/>
      <c r="D15" s="28"/>
      <c r="E15" s="28"/>
      <c r="F15" s="29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5" ht="15" customHeight="1" x14ac:dyDescent="0.25">
      <c r="B16" s="27" t="s">
        <v>19</v>
      </c>
      <c r="C16" s="28"/>
      <c r="D16" s="28"/>
      <c r="E16" s="28"/>
      <c r="F16" s="29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spans="2:12" ht="15" x14ac:dyDescent="0.25">
      <c r="B17" s="3"/>
      <c r="C17" s="9"/>
      <c r="D17" s="9"/>
      <c r="E17" s="9"/>
      <c r="F17" s="4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ht="15" x14ac:dyDescent="0.25">
      <c r="B18" s="30" t="s">
        <v>20</v>
      </c>
      <c r="C18" s="31"/>
      <c r="D18" s="31"/>
      <c r="E18" s="31"/>
      <c r="F18" s="32"/>
      <c r="G18" s="21">
        <f>SUM(G19:G23)</f>
        <v>0</v>
      </c>
      <c r="H18" s="23">
        <f t="shared" ref="H18:L18" si="1">SUM(H19:H23)</f>
        <v>7653774.0800000001</v>
      </c>
      <c r="I18" s="23">
        <f t="shared" si="1"/>
        <v>11633752.77</v>
      </c>
      <c r="J18" s="23">
        <f t="shared" si="1"/>
        <v>11050722.629999999</v>
      </c>
      <c r="K18" s="23">
        <f t="shared" si="1"/>
        <v>11957760.690000001</v>
      </c>
      <c r="L18" s="23">
        <f t="shared" si="1"/>
        <v>4851582.2300000004</v>
      </c>
    </row>
    <row r="19" spans="2:12" ht="15" customHeight="1" x14ac:dyDescent="0.25">
      <c r="B19" s="27" t="s">
        <v>10</v>
      </c>
      <c r="C19" s="28"/>
      <c r="D19" s="28"/>
      <c r="E19" s="28"/>
      <c r="F19" s="29"/>
      <c r="G19" s="24"/>
      <c r="H19" s="24"/>
      <c r="I19" s="24"/>
      <c r="J19" s="24"/>
      <c r="K19" s="24"/>
      <c r="L19" s="24"/>
    </row>
    <row r="20" spans="2:12" ht="15" customHeight="1" x14ac:dyDescent="0.25">
      <c r="B20" s="27" t="s">
        <v>12</v>
      </c>
      <c r="C20" s="28"/>
      <c r="D20" s="28"/>
      <c r="E20" s="28"/>
      <c r="F20" s="29"/>
      <c r="G20" s="24">
        <v>0</v>
      </c>
      <c r="H20" s="24">
        <v>4613501.01</v>
      </c>
      <c r="I20" s="24">
        <v>7926219.8099999996</v>
      </c>
      <c r="J20" s="24">
        <v>7845044.7699999996</v>
      </c>
      <c r="K20" s="24">
        <v>8738087.8100000005</v>
      </c>
      <c r="L20" s="24">
        <v>3524863.78</v>
      </c>
    </row>
    <row r="21" spans="2:12" ht="15" customHeight="1" x14ac:dyDescent="0.25">
      <c r="B21" s="27" t="s">
        <v>13</v>
      </c>
      <c r="C21" s="28"/>
      <c r="D21" s="28"/>
      <c r="E21" s="28"/>
      <c r="F21" s="29"/>
      <c r="G21" s="24">
        <v>0</v>
      </c>
      <c r="H21" s="24">
        <v>508002.61</v>
      </c>
      <c r="I21" s="24">
        <v>1127154.7</v>
      </c>
      <c r="J21" s="24">
        <v>918046.64</v>
      </c>
      <c r="K21" s="24">
        <v>1210800.6499999999</v>
      </c>
      <c r="L21" s="24">
        <v>539504.39</v>
      </c>
    </row>
    <row r="22" spans="2:12" ht="33.75" customHeight="1" x14ac:dyDescent="0.25">
      <c r="B22" s="27" t="s">
        <v>14</v>
      </c>
      <c r="C22" s="28"/>
      <c r="D22" s="28"/>
      <c r="E22" s="28"/>
      <c r="F22" s="29"/>
      <c r="G22" s="24">
        <v>0</v>
      </c>
      <c r="H22" s="24">
        <v>1388970.66</v>
      </c>
      <c r="I22" s="24">
        <v>1455233.27</v>
      </c>
      <c r="J22" s="24">
        <v>2115390.69</v>
      </c>
      <c r="K22" s="24">
        <v>1854404.23</v>
      </c>
      <c r="L22" s="24">
        <v>787214.06</v>
      </c>
    </row>
    <row r="23" spans="2:12" ht="15" customHeight="1" x14ac:dyDescent="0.25">
      <c r="B23" s="27" t="s">
        <v>15</v>
      </c>
      <c r="C23" s="28"/>
      <c r="D23" s="28"/>
      <c r="E23" s="28"/>
      <c r="F23" s="29"/>
      <c r="G23" s="24">
        <v>0</v>
      </c>
      <c r="H23" s="24">
        <v>1143299.8</v>
      </c>
      <c r="I23" s="24">
        <v>1125144.99</v>
      </c>
      <c r="J23" s="24">
        <v>172240.53</v>
      </c>
      <c r="K23" s="24">
        <v>154468</v>
      </c>
      <c r="L23" s="24">
        <v>0</v>
      </c>
    </row>
    <row r="24" spans="2:12" ht="15" customHeight="1" x14ac:dyDescent="0.25">
      <c r="B24" s="27" t="s">
        <v>22</v>
      </c>
      <c r="C24" s="28"/>
      <c r="D24" s="28"/>
      <c r="E24" s="28"/>
      <c r="F24" s="29"/>
      <c r="G24" s="24">
        <v>0</v>
      </c>
      <c r="H24" s="24">
        <v>180000</v>
      </c>
      <c r="I24" s="24">
        <v>32700</v>
      </c>
      <c r="J24" s="24">
        <v>48603.72</v>
      </c>
      <c r="K24" s="24">
        <v>162811.66</v>
      </c>
      <c r="L24" s="24">
        <v>220574</v>
      </c>
    </row>
    <row r="25" spans="2:12" ht="15" customHeight="1" x14ac:dyDescent="0.25">
      <c r="B25" s="27" t="s">
        <v>17</v>
      </c>
      <c r="C25" s="28"/>
      <c r="D25" s="28"/>
      <c r="E25" s="28"/>
      <c r="F25" s="29"/>
      <c r="G25" s="24">
        <v>0</v>
      </c>
      <c r="H25" s="24">
        <v>12867285.199999999</v>
      </c>
      <c r="I25" s="24">
        <v>19167749.5</v>
      </c>
      <c r="J25" s="24">
        <v>109017133.54000001</v>
      </c>
      <c r="K25" s="24">
        <v>22118939.039999999</v>
      </c>
      <c r="L25" s="24">
        <v>7026227.0700000003</v>
      </c>
    </row>
    <row r="26" spans="2:12" ht="15" customHeight="1" x14ac:dyDescent="0.25">
      <c r="B26" s="27" t="s">
        <v>18</v>
      </c>
      <c r="C26" s="28"/>
      <c r="D26" s="28"/>
      <c r="E26" s="28"/>
      <c r="F26" s="29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spans="2:12" ht="15" customHeight="1" x14ac:dyDescent="0.25">
      <c r="B27" s="27" t="s">
        <v>19</v>
      </c>
      <c r="C27" s="28"/>
      <c r="D27" s="28"/>
      <c r="E27" s="28"/>
      <c r="F27" s="29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5" customHeight="1" x14ac:dyDescent="0.25">
      <c r="B28" s="12"/>
      <c r="C28" s="13"/>
      <c r="D28" s="13"/>
      <c r="E28" s="13"/>
      <c r="F28" s="14"/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8.75" customHeight="1" x14ac:dyDescent="0.25">
      <c r="B29" s="30" t="s">
        <v>23</v>
      </c>
      <c r="C29" s="31"/>
      <c r="D29" s="31"/>
      <c r="E29" s="31"/>
      <c r="F29" s="32"/>
      <c r="G29" s="21">
        <f>G7+G18</f>
        <v>843083.87</v>
      </c>
      <c r="H29" s="23">
        <f t="shared" ref="H29:L29" si="2">H7+H18</f>
        <v>28200088.829999998</v>
      </c>
      <c r="I29" s="23">
        <f t="shared" si="2"/>
        <v>43457470.600000001</v>
      </c>
      <c r="J29" s="23">
        <f t="shared" si="2"/>
        <v>41555355.629999995</v>
      </c>
      <c r="K29" s="23">
        <f t="shared" si="2"/>
        <v>44956545.43</v>
      </c>
      <c r="L29" s="23">
        <f t="shared" si="2"/>
        <v>21612028.41</v>
      </c>
    </row>
    <row r="30" spans="2:12" ht="15" x14ac:dyDescent="0.25">
      <c r="B30" s="7"/>
      <c r="C30" s="10"/>
      <c r="D30" s="10"/>
      <c r="E30" s="10"/>
      <c r="F30" s="1"/>
      <c r="G30" s="6"/>
      <c r="H30" s="6"/>
      <c r="I30" s="6"/>
      <c r="J30" s="6"/>
      <c r="K30" s="6"/>
      <c r="L30" s="6"/>
    </row>
    <row r="41" spans="2:12" ht="30" customHeight="1" x14ac:dyDescent="0.25">
      <c r="B41" s="45" t="s">
        <v>35</v>
      </c>
      <c r="C41" s="45"/>
      <c r="D41" s="45"/>
      <c r="E41" s="45"/>
      <c r="F41" s="45" t="s">
        <v>36</v>
      </c>
      <c r="G41" s="45"/>
      <c r="H41" s="45" t="s">
        <v>37</v>
      </c>
      <c r="I41" s="45"/>
      <c r="J41" s="45" t="s">
        <v>38</v>
      </c>
      <c r="K41" s="45"/>
      <c r="L41" s="45"/>
    </row>
    <row r="42" spans="2:12" ht="30" customHeight="1" x14ac:dyDescent="0.25">
      <c r="B42" s="46"/>
      <c r="C42" s="47"/>
      <c r="D42" s="46"/>
      <c r="F42" s="48"/>
      <c r="H42" s="49"/>
      <c r="I42" s="46"/>
      <c r="J42" s="50"/>
      <c r="K42" s="51"/>
      <c r="L42" s="46"/>
    </row>
    <row r="43" spans="2:12" ht="30" customHeight="1" x14ac:dyDescent="0.25">
      <c r="B43" s="46"/>
      <c r="C43" s="47"/>
      <c r="D43" s="46"/>
      <c r="F43" s="48"/>
      <c r="H43" s="49"/>
      <c r="I43" s="46"/>
      <c r="J43" s="50"/>
      <c r="K43" s="51"/>
      <c r="L43" s="46"/>
    </row>
    <row r="44" spans="2:12" ht="30" customHeight="1" x14ac:dyDescent="0.25">
      <c r="B44" s="46"/>
      <c r="C44" s="47"/>
      <c r="D44" s="46"/>
      <c r="F44" s="48"/>
      <c r="H44" s="49"/>
      <c r="I44" s="46"/>
      <c r="J44" s="50"/>
      <c r="K44" s="51"/>
      <c r="L44" s="46"/>
    </row>
    <row r="45" spans="2:12" ht="30" customHeight="1" x14ac:dyDescent="0.25">
      <c r="B45" s="45" t="s">
        <v>39</v>
      </c>
      <c r="C45" s="45"/>
      <c r="D45" s="45"/>
      <c r="E45" s="45"/>
      <c r="F45" s="45" t="s">
        <v>40</v>
      </c>
      <c r="G45" s="45"/>
      <c r="H45" s="45" t="s">
        <v>41</v>
      </c>
      <c r="I45" s="45"/>
      <c r="J45" s="45" t="s">
        <v>42</v>
      </c>
      <c r="K45" s="45"/>
      <c r="L45" s="45"/>
    </row>
    <row r="46" spans="2:12" ht="30" customHeight="1" x14ac:dyDescent="0.25">
      <c r="B46" s="46"/>
      <c r="C46" s="52"/>
      <c r="D46" s="46"/>
      <c r="E46" s="52"/>
      <c r="F46" s="46"/>
      <c r="G46" s="50"/>
      <c r="H46" s="46"/>
      <c r="I46" s="46"/>
      <c r="J46" s="50"/>
      <c r="K46" s="50"/>
      <c r="L46" s="46"/>
    </row>
    <row r="47" spans="2:12" ht="30" customHeight="1" x14ac:dyDescent="0.25">
      <c r="B47" s="46"/>
      <c r="C47" s="47"/>
      <c r="D47" s="46"/>
      <c r="E47" s="46"/>
      <c r="F47" s="46"/>
      <c r="G47" s="46"/>
      <c r="H47" s="46"/>
      <c r="I47" s="46"/>
      <c r="J47" s="50"/>
      <c r="K47" s="50"/>
      <c r="L47" s="46"/>
    </row>
    <row r="48" spans="2:12" ht="30" customHeight="1" x14ac:dyDescent="0.25">
      <c r="B48" s="46"/>
      <c r="C48" s="47"/>
      <c r="D48" s="46"/>
      <c r="E48" s="46"/>
      <c r="F48" s="46"/>
      <c r="G48" s="46"/>
      <c r="H48" s="46"/>
      <c r="I48" s="46"/>
      <c r="J48" s="50"/>
      <c r="K48" s="50"/>
      <c r="L48" s="46"/>
    </row>
    <row r="49" spans="2:12" ht="30" customHeight="1" x14ac:dyDescent="0.25">
      <c r="B49" s="45" t="s">
        <v>43</v>
      </c>
      <c r="C49" s="45"/>
      <c r="D49" s="45"/>
      <c r="E49" s="45"/>
      <c r="F49" s="46"/>
      <c r="G49" s="46"/>
      <c r="H49" s="46"/>
      <c r="I49" s="46"/>
      <c r="J49" s="45" t="s">
        <v>44</v>
      </c>
      <c r="K49" s="45"/>
      <c r="L49" s="45"/>
    </row>
    <row r="50" spans="2:12" ht="30" customHeight="1" x14ac:dyDescent="0.25">
      <c r="B50" s="53"/>
      <c r="C50" s="54"/>
      <c r="D50" s="55"/>
      <c r="E50" s="46"/>
      <c r="F50" s="46"/>
      <c r="G50" s="46"/>
      <c r="H50" s="46"/>
      <c r="I50" s="46"/>
      <c r="J50" s="46"/>
      <c r="K50" s="46"/>
      <c r="L50" s="46"/>
    </row>
    <row r="51" spans="2:12" ht="30" customHeight="1" x14ac:dyDescent="0.3">
      <c r="B51" s="56" t="s">
        <v>45</v>
      </c>
      <c r="C51" s="56"/>
      <c r="D51" s="56"/>
      <c r="E51" s="56"/>
      <c r="F51" s="56"/>
      <c r="G51" s="56"/>
      <c r="H51" s="56"/>
      <c r="I51" s="56"/>
      <c r="J51" s="56"/>
      <c r="K51" s="56"/>
      <c r="L51" s="57"/>
    </row>
  </sheetData>
  <mergeCells count="36">
    <mergeCell ref="B49:E49"/>
    <mergeCell ref="J49:L49"/>
    <mergeCell ref="B51:K51"/>
    <mergeCell ref="B14:F14"/>
    <mergeCell ref="B41:E41"/>
    <mergeCell ref="F41:G41"/>
    <mergeCell ref="J41:L41"/>
    <mergeCell ref="B45:E45"/>
    <mergeCell ref="F45:G45"/>
    <mergeCell ref="H45:I45"/>
    <mergeCell ref="J45:L45"/>
    <mergeCell ref="B2:L2"/>
    <mergeCell ref="B3:L3"/>
    <mergeCell ref="B4:L4"/>
    <mergeCell ref="B5:F5"/>
    <mergeCell ref="B7:F7"/>
    <mergeCell ref="B18:F18"/>
    <mergeCell ref="B21:F21"/>
    <mergeCell ref="B19:F19"/>
    <mergeCell ref="B20:F20"/>
    <mergeCell ref="B8:F8"/>
    <mergeCell ref="B9:F9"/>
    <mergeCell ref="B10:F10"/>
    <mergeCell ref="B13:F13"/>
    <mergeCell ref="H41:I41"/>
    <mergeCell ref="B15:F15"/>
    <mergeCell ref="B16:F16"/>
    <mergeCell ref="B29:F29"/>
    <mergeCell ref="B11:F11"/>
    <mergeCell ref="B12:F12"/>
    <mergeCell ref="B22:F22"/>
    <mergeCell ref="B23:F23"/>
    <mergeCell ref="B24:F24"/>
    <mergeCell ref="B25:F25"/>
    <mergeCell ref="B26:F26"/>
    <mergeCell ref="B27:F27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09375" defaultRowHeight="14.4" x14ac:dyDescent="0.3"/>
  <cols>
    <col min="2" max="2" width="16.6640625" style="18" bestFit="1" customWidth="1"/>
    <col min="3" max="3" width="31.5546875" style="20" bestFit="1" customWidth="1"/>
    <col min="4" max="4" width="52.6640625" bestFit="1" customWidth="1"/>
    <col min="5" max="5" width="14.33203125" bestFit="1" customWidth="1"/>
    <col min="6" max="6" width="29.6640625" style="20" bestFit="1" customWidth="1"/>
    <col min="7" max="7" width="11.44140625" bestFit="1" customWidth="1"/>
  </cols>
  <sheetData>
    <row r="1" spans="1:7" s="25" customFormat="1" x14ac:dyDescent="0.3">
      <c r="A1" s="25" t="s">
        <v>0</v>
      </c>
      <c r="B1" s="26" t="s">
        <v>1</v>
      </c>
      <c r="C1" s="26" t="s">
        <v>2</v>
      </c>
      <c r="D1" s="25" t="s">
        <v>3</v>
      </c>
      <c r="E1" s="25" t="s">
        <v>4</v>
      </c>
      <c r="F1" s="26" t="s">
        <v>5</v>
      </c>
      <c r="G1" s="25" t="s">
        <v>6</v>
      </c>
    </row>
    <row r="2" spans="1:7" ht="15" customHeight="1" x14ac:dyDescent="0.3">
      <c r="A2" s="19">
        <v>8</v>
      </c>
      <c r="B2" s="20"/>
      <c r="D2" s="19" t="s">
        <v>7</v>
      </c>
      <c r="E2" t="s">
        <v>8</v>
      </c>
      <c r="F2" s="20" t="s">
        <v>9</v>
      </c>
      <c r="G2">
        <v>1</v>
      </c>
    </row>
    <row r="3" spans="1:7" x14ac:dyDescent="0.3">
      <c r="A3" s="19">
        <v>9</v>
      </c>
      <c r="B3" s="20">
        <v>1000</v>
      </c>
      <c r="C3" s="20">
        <v>1</v>
      </c>
      <c r="D3" s="19" t="s">
        <v>10</v>
      </c>
      <c r="E3" t="s">
        <v>11</v>
      </c>
    </row>
    <row r="4" spans="1:7" x14ac:dyDescent="0.3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 spans="1:7" x14ac:dyDescent="0.3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 spans="1:7" x14ac:dyDescent="0.3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 spans="1:7" x14ac:dyDescent="0.3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 spans="1:7" x14ac:dyDescent="0.3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 spans="1:7" x14ac:dyDescent="0.3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 spans="1:7" x14ac:dyDescent="0.3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spans="1:7" ht="15" customHeight="1" x14ac:dyDescent="0.3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 spans="1:7" x14ac:dyDescent="0.3">
      <c r="A12" s="19">
        <v>19</v>
      </c>
      <c r="B12" s="19"/>
      <c r="D12" s="19" t="s">
        <v>20</v>
      </c>
      <c r="E12" s="19" t="s">
        <v>8</v>
      </c>
      <c r="F12" s="20" t="s">
        <v>21</v>
      </c>
      <c r="G12">
        <v>2</v>
      </c>
    </row>
    <row r="13" spans="1:7" x14ac:dyDescent="0.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spans="1:7" ht="15" customHeight="1" x14ac:dyDescent="0.3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 spans="1:7" x14ac:dyDescent="0.3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 spans="1:7" x14ac:dyDescent="0.3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 spans="1:7" x14ac:dyDescent="0.3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spans="1:7" ht="15" customHeight="1" x14ac:dyDescent="0.3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 spans="1:7" x14ac:dyDescent="0.3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spans="1:7" ht="15" customHeight="1" x14ac:dyDescent="0.3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 spans="1:7" x14ac:dyDescent="0.3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 spans="1:7" x14ac:dyDescent="0.3">
      <c r="A22" s="19">
        <v>30</v>
      </c>
      <c r="D22" t="s">
        <v>23</v>
      </c>
      <c r="E22" t="s">
        <v>8</v>
      </c>
      <c r="F22" s="20" t="s">
        <v>24</v>
      </c>
      <c r="G22">
        <v>3</v>
      </c>
    </row>
    <row r="23" spans="1:7" x14ac:dyDescent="0.3">
      <c r="A23" s="19"/>
    </row>
    <row r="24" spans="1:7" x14ac:dyDescent="0.3">
      <c r="A24" s="19"/>
    </row>
    <row r="25" spans="1:7" x14ac:dyDescent="0.3">
      <c r="A25" s="19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cheranadmin</cp:lastModifiedBy>
  <cp:lastPrinted>2022-07-24T17:28:35Z</cp:lastPrinted>
  <dcterms:created xsi:type="dcterms:W3CDTF">2016-12-07T17:14:47Z</dcterms:created>
  <dcterms:modified xsi:type="dcterms:W3CDTF">2022-07-24T17:29:05Z</dcterms:modified>
</cp:coreProperties>
</file>