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NTES\CHERAN\CHERAN\2022\CUENTA PUBLICA 2022\TERCER TRIMESTRE\VII. Información financiera (CONAC)\"/>
    </mc:Choice>
  </mc:AlternateContent>
  <xr:revisionPtr revIDLastSave="0" documentId="13_ncr:1_{A7FBCDC5-ADBF-4776-AE1F-09326E4BA60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AnEgr-COG" sheetId="6" r:id="rId1"/>
    <sheet name="Config" sheetId="7" state="veryHidden" r:id="rId2"/>
  </sheets>
  <definedNames>
    <definedName name="_xlnm.Print_Area" localSheetId="0">'AnEgr-COG'!$A$1:$M$164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37" i="7" l="1"/>
  <c r="B138" i="7" s="1"/>
  <c r="B139" i="7" s="1"/>
  <c r="B140" i="7" s="1"/>
  <c r="B141" i="7" s="1"/>
  <c r="B142" i="7" s="1"/>
  <c r="B143" i="7" s="1"/>
  <c r="B144" i="7" s="1"/>
  <c r="B145" i="7" s="1"/>
  <c r="B146" i="7" s="1"/>
  <c r="B147" i="7" s="1"/>
  <c r="B148" i="7" s="1"/>
  <c r="B149" i="7" s="1"/>
  <c r="B79" i="7"/>
  <c r="B80" i="7" s="1"/>
  <c r="B81" i="7" s="1"/>
  <c r="B82" i="7" s="1"/>
  <c r="B83" i="7" s="1"/>
  <c r="B84" i="7" s="1"/>
  <c r="B85" i="7" s="1"/>
  <c r="B86" i="7" s="1"/>
  <c r="B87" i="7" s="1"/>
  <c r="B88" i="7" s="1"/>
  <c r="B89" i="7" s="1"/>
  <c r="B90" i="7" s="1"/>
  <c r="B91" i="7" s="1"/>
  <c r="B92" i="7" s="1"/>
  <c r="B93" i="7" s="1"/>
  <c r="B94" i="7" s="1"/>
  <c r="B95" i="7" s="1"/>
  <c r="B96" i="7" s="1"/>
  <c r="B97" i="7" s="1"/>
  <c r="B98" i="7" s="1"/>
  <c r="B99" i="7" s="1"/>
  <c r="B100" i="7" s="1"/>
  <c r="B101" i="7" s="1"/>
  <c r="B102" i="7" s="1"/>
  <c r="B103" i="7" s="1"/>
  <c r="B104" i="7" s="1"/>
  <c r="B105" i="7" s="1"/>
  <c r="B106" i="7" s="1"/>
  <c r="B107" i="7" s="1"/>
  <c r="B108" i="7" s="1"/>
  <c r="B109" i="7" s="1"/>
  <c r="B110" i="7" s="1"/>
  <c r="B111" i="7" s="1"/>
  <c r="B112" i="7" s="1"/>
  <c r="B113" i="7" s="1"/>
  <c r="B114" i="7" s="1"/>
  <c r="B115" i="7" s="1"/>
  <c r="B116" i="7" s="1"/>
  <c r="B117" i="7" s="1"/>
  <c r="B118" i="7" s="1"/>
  <c r="B119" i="7" s="1"/>
  <c r="B120" i="7" s="1"/>
  <c r="B121" i="7" s="1"/>
  <c r="B122" i="7" s="1"/>
  <c r="B123" i="7" s="1"/>
  <c r="B124" i="7" s="1"/>
  <c r="B125" i="7" s="1"/>
  <c r="B126" i="7" s="1"/>
  <c r="B127" i="7" s="1"/>
  <c r="B128" i="7" s="1"/>
  <c r="B129" i="7" s="1"/>
  <c r="B130" i="7" s="1"/>
  <c r="B131" i="7" s="1"/>
  <c r="B132" i="7" s="1"/>
  <c r="B133" i="7" s="1"/>
  <c r="B134" i="7" s="1"/>
  <c r="B78" i="7"/>
  <c r="B63" i="7"/>
  <c r="B64" i="7" s="1"/>
  <c r="B65" i="7" s="1"/>
  <c r="B66" i="7" s="1"/>
  <c r="B67" i="7" s="1"/>
  <c r="B68" i="7" s="1"/>
  <c r="B69" i="7" s="1"/>
  <c r="B70" i="7" s="1"/>
  <c r="B71" i="7" s="1"/>
  <c r="B72" i="7" s="1"/>
  <c r="B73" i="7" s="1"/>
  <c r="B74" i="7" s="1"/>
  <c r="B75" i="7" s="1"/>
  <c r="B5" i="7"/>
  <c r="B6" i="7" s="1"/>
  <c r="B7" i="7" s="1"/>
  <c r="B8" i="7" s="1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B54" i="7" s="1"/>
  <c r="B55" i="7" s="1"/>
  <c r="B56" i="7" s="1"/>
  <c r="B57" i="7" s="1"/>
  <c r="B58" i="7" s="1"/>
  <c r="B59" i="7" s="1"/>
  <c r="B60" i="7" s="1"/>
  <c r="B4" i="7"/>
  <c r="L159" i="6"/>
  <c r="L85" i="6"/>
  <c r="L83" i="6"/>
</calcChain>
</file>

<file path=xl/sharedStrings.xml><?xml version="1.0" encoding="utf-8"?>
<sst xmlns="http://schemas.openxmlformats.org/spreadsheetml/2006/main" count="625" uniqueCount="133">
  <si>
    <t>ID</t>
  </si>
  <si>
    <t>Fila</t>
  </si>
  <si>
    <t>Tipo</t>
  </si>
  <si>
    <t>Cog</t>
  </si>
  <si>
    <t>Descripcion</t>
  </si>
  <si>
    <t>Etiquetada/No etiquetada</t>
  </si>
  <si>
    <t>IdsSuma</t>
  </si>
  <si>
    <t>TOTAL</t>
  </si>
  <si>
    <t>I. Gasto No Etiquetado (I=A+B+C+D+E+F+G+H+I)</t>
  </si>
  <si>
    <t>2,10,20,30,40,50,54,63,67</t>
  </si>
  <si>
    <t>OPERACION</t>
  </si>
  <si>
    <t>A. Servicios Personales (A=a1+a2+a3+a4+a5+a6+a7)</t>
  </si>
  <si>
    <t>3,4,5,6,7,8,9</t>
  </si>
  <si>
    <t>COG</t>
  </si>
  <si>
    <t>a1) Remuneraciones al Personal de Carácter Permanente</t>
  </si>
  <si>
    <t>N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</si>
  <si>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</si>
  <si>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</si>
  <si>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</si>
  <si>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</si>
  <si>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</si>
  <si>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</si>
  <si>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</si>
  <si>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11,12,13,14,15,16,17,18,19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</si>
  <si>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</si>
  <si>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</si>
  <si>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</si>
  <si>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</si>
  <si>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</si>
  <si>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</si>
  <si>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</si>
  <si>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</si>
  <si>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</si>
  <si>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</si>
  <si>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21,22,23,24,25,26,27,28,29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</si>
  <si>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</si>
  <si>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</si>
  <si>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</si>
  <si>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</si>
  <si>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</si>
  <si>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</si>
  <si>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</si>
  <si>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</si>
  <si>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</si>
  <si>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</si>
  <si>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31,32,33,34,35,36,37,38,39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</si>
  <si>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</si>
  <si>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</si>
  <si>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</si>
  <si>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</si>
  <si>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</si>
  <si>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</si>
  <si>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</si>
  <si>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</si>
  <si>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</si>
  <si>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</si>
  <si>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41,42,43,44,45,46,47,48,49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</si>
  <si>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</si>
  <si>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</si>
  <si>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</si>
  <si>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</si>
  <si>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</si>
  <si>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</si>
  <si>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</si>
  <si>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</si>
  <si>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</si>
  <si>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</si>
  <si>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51,52,53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</si>
  <si>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</si>
  <si>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</si>
  <si>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</si>
  <si>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</si>
  <si>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55,56,57,58,59,61,62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</si>
  <si>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</si>
  <si>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</si>
  <si>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</si>
  <si>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</si>
  <si>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</si>
  <si>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</si>
  <si>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</si>
  <si>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</si>
  <si>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</si>
  <si>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64,65,66</t>
  </si>
  <si>
    <t>h1) Participaciones</t>
  </si>
  <si>
    <t>h2) Aportaciones</t>
  </si>
  <si>
    <t>h3) Convenios</t>
  </si>
  <si>
    <t>I. Deuda Pública (I=i1+i2+i3+i4+i5+i6+i7)</t>
  </si>
  <si>
    <t>68,69,70,71,72,73,74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</si>
  <si>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</si>
  <si>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</si>
  <si>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</si>
  <si>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</si>
  <si>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</si>
  <si>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</si>
  <si>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</si>
  <si>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</si>
  <si>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76,84,94,104,114,124,128,137,141</t>
  </si>
  <si>
    <t>77,78,79,80,81,82,83</t>
  </si>
  <si>
    <t>E</t>
  </si>
  <si>
    <t>85,86,87,88,89,90,91,92,93</t>
  </si>
  <si>
    <t>95,96,97,98,99,100,101,102,103</t>
  </si>
  <si>
    <t>105,106,107,108,109,110,111,112,113</t>
  </si>
  <si>
    <t>115,116,117,118,119,120,121,122,123</t>
  </si>
  <si>
    <t>125,126,127</t>
  </si>
  <si>
    <t>129,130,131,132,133</t>
  </si>
  <si>
    <t>138,139,140</t>
  </si>
  <si>
    <t>142,143,144,145,146,147,148</t>
  </si>
  <si>
    <t>III. Total de Egresos (III = I + II)</t>
  </si>
  <si>
    <t>1,75</t>
  </si>
  <si>
    <t>MUNICIPIO DE CHERÁN</t>
  </si>
  <si>
    <t>Estado Analítico del Ejercicio del Presupuesto de Egresos Detallado - LDF</t>
  </si>
  <si>
    <t xml:space="preserve">Clasificación por Objeto del Gasto (Capítulo y Concepto) </t>
  </si>
  <si>
    <t>Del 1 de Julio al 30 de Septiembre del 2022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</si>
  <si>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</si>
  <si>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</si>
  <si>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</si>
  <si>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</si>
  <si>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</si>
  <si>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</si>
  <si>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</si>
  <si>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</si>
  <si>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</si>
  <si>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"Bajo protesta de decir verdad, declaramos que este reporte y sus notas son razonablemente correctos, y son responsabilidad del emisor."</t>
  </si>
  <si>
    <t>ISABEL FABIAN FABIAN</t>
  </si>
  <si>
    <t>MA. DE LA LUZ ESTRADA VELAZQUEZ</t>
  </si>
  <si>
    <t>MARCO ANTONIO JERONIMO LECO</t>
  </si>
  <si>
    <t>MARIANO RAMOS ROJAS</t>
  </si>
  <si>
    <t>SONIA XOCHIL GUERRERO SANCHEZ</t>
  </si>
  <si>
    <t>LEONEL FLORES HERNANDEZ</t>
  </si>
  <si>
    <t>SILVIA SILVA HERNANDEZ</t>
  </si>
  <si>
    <t>REYNALDO DURAN VELAZQUEZ</t>
  </si>
  <si>
    <t>JAIME ROJAS HERNANDEZ</t>
  </si>
  <si>
    <t>JOSEFINA VELAZQUEZ ROMERO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</si>
</sst>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#,##0.00_ ;[Red]\-#,##0.00\ "/>
    <numFmt numFmtId="165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Tahoma"/>
      <family val="2"/>
    </font>
    <font>
      <sz val="10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Tahoma"/>
      <family val="2"/>
    </font>
    <font>
      <sz val="8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5" fillId="0" borderId="0"/>
  </cellStyleXfs>
  <cellXfs count="83">
    <xf numFmtId="0" fontId="0" fillId="0" borderId="0" xfId="0" applyNumberFormat="1" applyFont="1" applyFill="1" applyBorder="1" applyProtection="1"/>
    <xf numFmtId="0" fontId="1" fillId="0" borderId="0" xfId="0" applyNumberFormat="1" applyFont="1" applyFill="1" applyBorder="1" applyProtection="1"/>
    <xf numFmtId="0" fontId="2" fillId="0" borderId="0" xfId="0" applyNumberFormat="1" applyFont="1" applyFill="1" applyBorder="1" applyProtection="1"/>
    <xf numFmtId="0" fontId="2" fillId="0" borderId="6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2" fillId="0" borderId="9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3" fillId="0" borderId="6" xfId="0" applyNumberFormat="1" applyFont="1" applyFill="1" applyBorder="1" applyAlignment="1" applyProtection="1">
      <alignment vertical="center"/>
    </xf>
    <xf numFmtId="0" fontId="3" fillId="0" borderId="7" xfId="0" applyNumberFormat="1" applyFont="1" applyFill="1" applyBorder="1" applyAlignment="1" applyProtection="1">
      <alignment vertical="center"/>
    </xf>
    <xf numFmtId="164" fontId="2" fillId="0" borderId="7" xfId="0" applyNumberFormat="1" applyFont="1" applyFill="1" applyBorder="1" applyAlignment="1" applyProtection="1">
      <alignment horizontal="right" vertical="center" wrapText="1"/>
    </xf>
    <xf numFmtId="164" fontId="2" fillId="0" borderId="5" xfId="0" applyNumberFormat="1" applyFont="1" applyFill="1" applyBorder="1" applyAlignment="1" applyProtection="1">
      <alignment horizontal="right" vertical="center" wrapText="1"/>
    </xf>
    <xf numFmtId="164" fontId="2" fillId="0" borderId="11" xfId="0" applyNumberFormat="1" applyFont="1" applyFill="1" applyBorder="1" applyAlignment="1" applyProtection="1">
      <alignment horizontal="right" vertical="center" wrapText="1"/>
    </xf>
    <xf numFmtId="164" fontId="2" fillId="0" borderId="20" xfId="0" applyNumberFormat="1" applyFont="1" applyFill="1" applyBorder="1" applyAlignment="1" applyProtection="1">
      <alignment horizontal="right" vertical="center" wrapText="1"/>
    </xf>
    <xf numFmtId="164" fontId="3" fillId="0" borderId="5" xfId="0" applyNumberFormat="1" applyFont="1" applyFill="1" applyBorder="1" applyAlignment="1" applyProtection="1">
      <alignment horizontal="right" vertical="center" wrapText="1"/>
    </xf>
    <xf numFmtId="164" fontId="2" fillId="0" borderId="19" xfId="0" applyNumberFormat="1" applyFont="1" applyFill="1" applyBorder="1" applyAlignment="1" applyProtection="1">
      <alignment horizontal="right" vertical="center" wrapText="1"/>
    </xf>
    <xf numFmtId="164" fontId="3" fillId="0" borderId="8" xfId="0" applyNumberFormat="1" applyFont="1" applyFill="1" applyBorder="1" applyAlignment="1" applyProtection="1">
      <alignment horizontal="right" vertical="center" wrapText="1"/>
    </xf>
    <xf numFmtId="164" fontId="3" fillId="0" borderId="11" xfId="0" applyNumberFormat="1" applyFont="1" applyFill="1" applyBorder="1" applyAlignment="1" applyProtection="1">
      <alignment horizontal="right" vertical="center" wrapText="1"/>
    </xf>
    <xf numFmtId="164" fontId="2" fillId="0" borderId="8" xfId="0" applyNumberFormat="1" applyFont="1" applyFill="1" applyBorder="1" applyAlignment="1" applyProtection="1">
      <alignment horizontal="right" vertical="center" wrapText="1"/>
    </xf>
    <xf numFmtId="0" fontId="2" fillId="0" borderId="0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vertical="center"/>
    </xf>
    <xf numFmtId="0" fontId="3" fillId="2" borderId="11" xfId="0" applyNumberFormat="1" applyFont="1" applyFill="1" applyBorder="1" applyAlignment="1" applyProtection="1">
      <alignment horizontal="center" vertical="center" wrapText="1"/>
    </xf>
    <xf numFmtId="4" fontId="2" fillId="0" borderId="5" xfId="0" applyNumberFormat="1" applyFont="1" applyFill="1" applyBorder="1" applyAlignment="1" applyProtection="1">
      <alignment horizontal="right" vertical="center" wrapText="1"/>
    </xf>
    <xf numFmtId="4" fontId="2" fillId="0" borderId="7" xfId="0" applyNumberFormat="1" applyFont="1" applyFill="1" applyBorder="1" applyAlignment="1" applyProtection="1">
      <alignment horizontal="right" vertical="center" wrapText="1"/>
    </xf>
    <xf numFmtId="4" fontId="2" fillId="0" borderId="19" xfId="0" applyNumberFormat="1" applyFont="1" applyFill="1" applyBorder="1" applyAlignment="1" applyProtection="1">
      <alignment horizontal="right" vertical="center" wrapText="1"/>
    </xf>
    <xf numFmtId="4" fontId="2" fillId="0" borderId="20" xfId="0" applyNumberFormat="1" applyFont="1" applyFill="1" applyBorder="1" applyAlignment="1" applyProtection="1">
      <alignment horizontal="right" vertical="center" wrapText="1"/>
    </xf>
    <xf numFmtId="4" fontId="3" fillId="0" borderId="12" xfId="0" applyNumberFormat="1" applyFont="1" applyFill="1" applyBorder="1" applyAlignment="1" applyProtection="1">
      <alignment horizontal="right" vertical="center" wrapText="1"/>
    </xf>
    <xf numFmtId="4" fontId="3" fillId="0" borderId="21" xfId="0" applyNumberFormat="1" applyFont="1" applyFill="1" applyBorder="1" applyAlignment="1" applyProtection="1">
      <alignment horizontal="right" vertical="center" wrapText="1"/>
    </xf>
    <xf numFmtId="4" fontId="3" fillId="0" borderId="23" xfId="0" applyNumberFormat="1" applyFont="1" applyFill="1" applyBorder="1" applyAlignment="1" applyProtection="1">
      <alignment horizontal="right" vertical="center" wrapText="1"/>
    </xf>
    <xf numFmtId="0" fontId="4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0" fontId="4" fillId="0" borderId="0" xfId="0" applyNumberFormat="1" applyFont="1" applyFill="1" applyBorder="1" applyAlignment="1" applyProtection="1">
      <alignment wrapText="1"/>
    </xf>
    <xf numFmtId="0" fontId="0" fillId="0" borderId="0" xfId="0" applyNumberFormat="1" applyFont="1" applyFill="1" applyBorder="1" applyAlignment="1" applyProtection="1">
      <alignment wrapText="1"/>
    </xf>
    <xf numFmtId="49" fontId="4" fillId="0" borderId="0" xfId="0" applyNumberFormat="1" applyFont="1" applyFill="1" applyBorder="1" applyAlignment="1" applyProtection="1">
      <alignment horizontal="left"/>
    </xf>
    <xf numFmtId="49" fontId="0" fillId="0" borderId="0" xfId="0" applyNumberFormat="1" applyFont="1" applyFill="1" applyBorder="1" applyAlignment="1" applyProtection="1">
      <alignment horizontal="left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3" fillId="0" borderId="18" xfId="0" applyNumberFormat="1" applyFont="1" applyFill="1" applyBorder="1" applyAlignment="1" applyProtection="1">
      <alignment horizontal="center" vertical="center"/>
    </xf>
    <xf numFmtId="0" fontId="3" fillId="0" borderId="6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16" xfId="0" applyNumberFormat="1" applyFont="1" applyFill="1" applyBorder="1" applyAlignment="1" applyProtection="1">
      <alignment horizontal="center" vertical="center"/>
    </xf>
    <xf numFmtId="0" fontId="3" fillId="0" borderId="9" xfId="0" applyNumberFormat="1" applyFont="1" applyFill="1" applyBorder="1" applyAlignment="1" applyProtection="1">
      <alignment horizontal="center" vertical="center"/>
    </xf>
    <xf numFmtId="0" fontId="3" fillId="0" borderId="10" xfId="0" applyNumberFormat="1" applyFont="1" applyFill="1" applyBorder="1" applyAlignment="1" applyProtection="1">
      <alignment horizontal="center" vertical="center"/>
    </xf>
    <xf numFmtId="0" fontId="3" fillId="0" borderId="17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2" fillId="0" borderId="7" xfId="0" applyNumberFormat="1" applyFont="1" applyFill="1" applyBorder="1" applyAlignment="1" applyProtection="1">
      <alignment horizontal="left" vertical="center"/>
    </xf>
    <xf numFmtId="0" fontId="2" fillId="0" borderId="6" xfId="0" applyNumberFormat="1" applyFont="1" applyFill="1" applyBorder="1" applyAlignment="1" applyProtection="1">
      <alignment horizontal="left" vertical="center"/>
    </xf>
    <xf numFmtId="0" fontId="3" fillId="2" borderId="2" xfId="0" applyNumberFormat="1" applyFont="1" applyFill="1" applyBorder="1" applyAlignment="1" applyProtection="1">
      <alignment horizontal="center" vertical="center"/>
    </xf>
    <xf numFmtId="0" fontId="3" fillId="2" borderId="3" xfId="0" applyNumberFormat="1" applyFont="1" applyFill="1" applyBorder="1" applyAlignment="1" applyProtection="1">
      <alignment horizontal="center" vertical="center"/>
    </xf>
    <xf numFmtId="0" fontId="3" fillId="2" borderId="4" xfId="0" applyNumberFormat="1" applyFont="1" applyFill="1" applyBorder="1" applyAlignment="1" applyProtection="1">
      <alignment horizontal="center" vertical="center"/>
    </xf>
    <xf numFmtId="0" fontId="3" fillId="2" borderId="9" xfId="0" applyNumberFormat="1" applyFont="1" applyFill="1" applyBorder="1" applyAlignment="1" applyProtection="1">
      <alignment horizontal="center" vertical="center"/>
    </xf>
    <xf numFmtId="0" fontId="3" fillId="2" borderId="10" xfId="0" applyNumberFormat="1" applyFont="1" applyFill="1" applyBorder="1" applyAlignment="1" applyProtection="1">
      <alignment horizontal="center" vertical="center"/>
    </xf>
    <xf numFmtId="0" fontId="3" fillId="2" borderId="11" xfId="0" applyNumberFormat="1" applyFont="1" applyFill="1" applyBorder="1" applyAlignment="1" applyProtection="1">
      <alignment horizontal="center" vertical="center"/>
    </xf>
    <xf numFmtId="0" fontId="3" fillId="2" borderId="13" xfId="0" applyNumberFormat="1" applyFont="1" applyFill="1" applyBorder="1" applyAlignment="1" applyProtection="1">
      <alignment horizontal="center" vertical="center" wrapText="1"/>
    </xf>
    <xf numFmtId="0" fontId="3" fillId="2" borderId="14" xfId="0" applyNumberFormat="1" applyFont="1" applyFill="1" applyBorder="1" applyAlignment="1" applyProtection="1">
      <alignment horizontal="center" vertical="center" wrapText="1"/>
    </xf>
    <xf numFmtId="0" fontId="3" fillId="2" borderId="15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8" xfId="0" applyNumberFormat="1" applyFont="1" applyFill="1" applyBorder="1" applyAlignment="1" applyProtection="1">
      <alignment horizontal="center" vertical="center" wrapText="1"/>
    </xf>
    <xf numFmtId="0" fontId="3" fillId="0" borderId="12" xfId="0" applyNumberFormat="1" applyFont="1" applyFill="1" applyBorder="1" applyAlignment="1" applyProtection="1">
      <alignment horizontal="left" vertical="center"/>
    </xf>
    <xf numFmtId="0" fontId="2" fillId="0" borderId="9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1" xfId="0" applyNumberFormat="1" applyFont="1" applyFill="1" applyBorder="1" applyAlignment="1" applyProtection="1">
      <alignment horizontal="left" vertical="center"/>
    </xf>
    <xf numFmtId="0" fontId="3" fillId="0" borderId="22" xfId="0" applyNumberFormat="1" applyFont="1" applyFill="1" applyBorder="1" applyAlignment="1" applyProtection="1">
      <alignment horizontal="left" vertical="center"/>
    </xf>
    <xf numFmtId="0" fontId="3" fillId="0" borderId="24" xfId="0" applyNumberFormat="1" applyFont="1" applyFill="1" applyBorder="1" applyAlignment="1" applyProtection="1">
      <alignment horizontal="left" vertical="center"/>
    </xf>
    <xf numFmtId="0" fontId="3" fillId="0" borderId="23" xfId="0" applyNumberFormat="1" applyFont="1" applyFill="1" applyBorder="1" applyAlignment="1" applyProtection="1">
      <alignment horizontal="left" vertical="center"/>
    </xf>
    <xf numFmtId="0" fontId="2" fillId="0" borderId="0" xfId="0" applyFont="1"/>
    <xf numFmtId="0" fontId="6" fillId="0" borderId="0" xfId="0" applyFont="1" applyAlignment="1">
      <alignment horizontal="center"/>
    </xf>
    <xf numFmtId="0" fontId="0" fillId="0" borderId="0" xfId="0"/>
    <xf numFmtId="0" fontId="6" fillId="0" borderId="0" xfId="0" applyFont="1" applyAlignment="1">
      <alignment horizontal="center" wrapText="1"/>
    </xf>
    <xf numFmtId="0" fontId="7" fillId="0" borderId="0" xfId="0" applyFont="1" applyAlignment="1">
      <alignment vertical="justify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readingOrder="1"/>
    </xf>
    <xf numFmtId="0" fontId="9" fillId="0" borderId="0" xfId="0" applyFont="1" applyAlignment="1">
      <alignment horizontal="center"/>
    </xf>
    <xf numFmtId="0" fontId="0" fillId="0" borderId="0" xfId="0" applyAlignment="1">
      <alignment readingOrder="1"/>
    </xf>
    <xf numFmtId="0" fontId="4" fillId="0" borderId="0" xfId="0" applyFont="1"/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165" fontId="6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left"/>
    </xf>
  </cellXfs>
  <cellStyles count="2">
    <cellStyle name="Moneda 2" xfId="1" xr:uid="{837CA092-7B98-40CD-AB1A-8271A0BE2E2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82"/>
  <sheetViews>
    <sheetView tabSelected="1" topLeftCell="A160" zoomScale="80" zoomScaleNormal="80" workbookViewId="0">
      <selection activeCell="B2" sqref="B2:L182"/>
    </sheetView>
  </sheetViews>
  <sheetFormatPr baseColWidth="10" defaultColWidth="11.42578125" defaultRowHeight="14.25" x14ac:dyDescent="0.2"/>
  <cols>
    <col min="1" max="1" width="5" style="1" customWidth="1"/>
    <col min="2" max="2" width="19.42578125" style="1" customWidth="1"/>
    <col min="3" max="3" width="21.5703125" style="1" customWidth="1"/>
    <col min="4" max="4" width="21.42578125" style="1" customWidth="1"/>
    <col min="5" max="5" width="21.140625" style="1" customWidth="1"/>
    <col min="6" max="6" width="19.28515625" style="1" customWidth="1"/>
    <col min="7" max="12" width="23.5703125" style="1" customWidth="1"/>
    <col min="13" max="13" width="5.42578125" style="1" customWidth="1"/>
    <col min="14" max="14" width="11.42578125" style="1" customWidth="1"/>
    <col min="15" max="16384" width="11.42578125" style="1"/>
  </cols>
  <sheetData>
    <row r="1" spans="1:15" ht="15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x14ac:dyDescent="0.2">
      <c r="B2" s="34" t="s">
        <v>109</v>
      </c>
      <c r="C2" s="35"/>
      <c r="D2" s="35"/>
      <c r="E2" s="35"/>
      <c r="F2" s="35"/>
      <c r="G2" s="35"/>
      <c r="H2" s="35"/>
      <c r="I2" s="35"/>
      <c r="J2" s="35"/>
      <c r="K2" s="35"/>
      <c r="L2" s="36"/>
    </row>
    <row r="3" spans="1:15" ht="15" x14ac:dyDescent="0.2">
      <c r="B3" s="37" t="s">
        <v>110</v>
      </c>
      <c r="C3" s="38"/>
      <c r="D3" s="38"/>
      <c r="E3" s="38"/>
      <c r="F3" s="38"/>
      <c r="G3" s="38"/>
      <c r="H3" s="38"/>
      <c r="I3" s="38"/>
      <c r="J3" s="38"/>
      <c r="K3" s="38"/>
      <c r="L3" s="39"/>
    </row>
    <row r="4" spans="1:15" ht="15" x14ac:dyDescent="0.2">
      <c r="B4" s="37" t="s">
        <v>111</v>
      </c>
      <c r="C4" s="38"/>
      <c r="D4" s="38"/>
      <c r="E4" s="38"/>
      <c r="F4" s="38"/>
      <c r="G4" s="38"/>
      <c r="H4" s="38"/>
      <c r="I4" s="38"/>
      <c r="J4" s="38"/>
      <c r="K4" s="38"/>
      <c r="L4" s="39"/>
    </row>
    <row r="5" spans="1:15" ht="15" x14ac:dyDescent="0.2">
      <c r="B5" s="37" t="s">
        <v>112</v>
      </c>
      <c r="C5" s="38"/>
      <c r="D5" s="38"/>
      <c r="E5" s="38"/>
      <c r="F5" s="38"/>
      <c r="G5" s="38"/>
      <c r="H5" s="38"/>
      <c r="I5" s="38"/>
      <c r="J5" s="38"/>
      <c r="K5" s="38"/>
      <c r="L5" s="39"/>
    </row>
    <row r="6" spans="1:15" ht="15" x14ac:dyDescent="0.2">
      <c r="B6" s="40" t="s">
        <v>113</v>
      </c>
      <c r="C6" s="41"/>
      <c r="D6" s="41"/>
      <c r="E6" s="41"/>
      <c r="F6" s="41"/>
      <c r="G6" s="41"/>
      <c r="H6" s="41"/>
      <c r="I6" s="41"/>
      <c r="J6" s="41"/>
      <c r="K6" s="41"/>
      <c r="L6" s="42"/>
    </row>
    <row r="7" spans="1:15" ht="15" x14ac:dyDescent="0.2">
      <c r="B7" s="46" t="s">
        <v>114</v>
      </c>
      <c r="C7" s="47"/>
      <c r="D7" s="47"/>
      <c r="E7" s="47"/>
      <c r="F7" s="48"/>
      <c r="G7" s="52" t="s">
        <v>115</v>
      </c>
      <c r="H7" s="53"/>
      <c r="I7" s="53"/>
      <c r="J7" s="53"/>
      <c r="K7" s="54"/>
      <c r="L7" s="55" t="s">
        <v>116</v>
      </c>
    </row>
    <row r="8" spans="1:15" ht="30" x14ac:dyDescent="0.2">
      <c r="B8" s="49"/>
      <c r="C8" s="50"/>
      <c r="D8" s="50"/>
      <c r="E8" s="50"/>
      <c r="F8" s="51"/>
      <c r="G8" s="20" t="s">
        <v>117</v>
      </c>
      <c r="H8" s="20" t="s">
        <v>118</v>
      </c>
      <c r="I8" s="20" t="s">
        <v>119</v>
      </c>
      <c r="J8" s="20" t="s">
        <v>120</v>
      </c>
      <c r="K8" s="20" t="s">
        <v>121</v>
      </c>
      <c r="L8" s="56"/>
    </row>
    <row r="9" spans="1:15" ht="15" x14ac:dyDescent="0.2">
      <c r="B9" s="57" t="s">
        <v>8</v>
      </c>
      <c r="C9" s="57"/>
      <c r="D9" s="57"/>
      <c r="E9" s="57"/>
      <c r="F9" s="57"/>
      <c r="G9" s="25">
        <v>31591994.43</v>
      </c>
      <c r="H9" s="25">
        <v>0</v>
      </c>
      <c r="I9" s="25">
        <v>31591994.43</v>
      </c>
      <c r="J9" s="25">
        <v>9971110.3699999992</v>
      </c>
      <c r="K9" s="25">
        <v>9971110.3699999992</v>
      </c>
      <c r="L9" s="25">
        <v>21620884.059999999</v>
      </c>
    </row>
    <row r="10" spans="1:15" ht="15" x14ac:dyDescent="0.2">
      <c r="B10" s="45" t="s">
        <v>11</v>
      </c>
      <c r="C10" s="43"/>
      <c r="D10" s="43"/>
      <c r="E10" s="43"/>
      <c r="F10" s="44"/>
      <c r="G10" s="21">
        <v>13722042.119999999</v>
      </c>
      <c r="H10" s="22">
        <v>0</v>
      </c>
      <c r="I10" s="22">
        <v>13722042.119999999</v>
      </c>
      <c r="J10" s="22">
        <v>3361589.31</v>
      </c>
      <c r="K10" s="22">
        <v>3361589.31</v>
      </c>
      <c r="L10" s="22">
        <v>10360452.810000001</v>
      </c>
    </row>
    <row r="11" spans="1:15" ht="15" x14ac:dyDescent="0.2">
      <c r="B11" s="3"/>
      <c r="C11" s="43" t="s">
        <v>14</v>
      </c>
      <c r="D11" s="43"/>
      <c r="E11" s="43"/>
      <c r="F11" s="44"/>
      <c r="G11" s="21">
        <v>12666500.640000001</v>
      </c>
      <c r="H11" s="22">
        <v>0</v>
      </c>
      <c r="I11" s="22">
        <v>12666500.640000001</v>
      </c>
      <c r="J11" s="22">
        <v>3208990.95</v>
      </c>
      <c r="K11" s="22">
        <v>3208990.95</v>
      </c>
      <c r="L11" s="22">
        <v>9457509.6899999995</v>
      </c>
    </row>
    <row r="12" spans="1:15" ht="15" x14ac:dyDescent="0.2">
      <c r="B12" s="3"/>
      <c r="C12" s="43" t="s">
        <v>16</v>
      </c>
      <c r="D12" s="43"/>
      <c r="E12" s="43"/>
      <c r="F12" s="44"/>
      <c r="G12" s="21">
        <v>0</v>
      </c>
      <c r="H12" s="22">
        <v>0</v>
      </c>
      <c r="I12" s="22">
        <v>0</v>
      </c>
      <c r="J12" s="22">
        <v>40532.1</v>
      </c>
      <c r="K12" s="22">
        <v>40532.1</v>
      </c>
      <c r="L12" s="22">
        <v>-40532.1</v>
      </c>
    </row>
    <row r="13" spans="1:15" ht="15" x14ac:dyDescent="0.2">
      <c r="B13" s="3"/>
      <c r="C13" s="43" t="s">
        <v>17</v>
      </c>
      <c r="D13" s="43"/>
      <c r="E13" s="43"/>
      <c r="F13" s="44"/>
      <c r="G13" s="21">
        <v>1055541.48</v>
      </c>
      <c r="H13" s="22">
        <v>0</v>
      </c>
      <c r="I13" s="22">
        <v>1055541.48</v>
      </c>
      <c r="J13" s="22">
        <v>112066.26</v>
      </c>
      <c r="K13" s="22">
        <v>112066.26</v>
      </c>
      <c r="L13" s="22">
        <v>943475.22</v>
      </c>
    </row>
    <row r="14" spans="1:15" ht="15" x14ac:dyDescent="0.2">
      <c r="B14" s="3"/>
      <c r="C14" s="43" t="s">
        <v>18</v>
      </c>
      <c r="D14" s="43"/>
      <c r="E14" s="43"/>
      <c r="F14" s="44"/>
      <c r="G14" s="21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</row>
    <row r="15" spans="1:15" ht="15" x14ac:dyDescent="0.2">
      <c r="B15" s="3"/>
      <c r="C15" s="43" t="s">
        <v>19</v>
      </c>
      <c r="D15" s="43"/>
      <c r="E15" s="43"/>
      <c r="F15" s="44"/>
      <c r="G15" s="21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</row>
    <row r="16" spans="1:15" ht="15" x14ac:dyDescent="0.2">
      <c r="B16" s="3"/>
      <c r="C16" s="43" t="s">
        <v>20</v>
      </c>
      <c r="D16" s="43"/>
      <c r="E16" s="43"/>
      <c r="F16" s="44"/>
      <c r="G16" s="21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</row>
    <row r="17" spans="2:12" ht="15" x14ac:dyDescent="0.2">
      <c r="B17" s="3"/>
      <c r="C17" s="43" t="s">
        <v>21</v>
      </c>
      <c r="D17" s="43"/>
      <c r="E17" s="43"/>
      <c r="F17" s="44"/>
      <c r="G17" s="23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</row>
    <row r="18" spans="2:12" ht="15" x14ac:dyDescent="0.2">
      <c r="B18" s="45" t="s">
        <v>22</v>
      </c>
      <c r="C18" s="43"/>
      <c r="D18" s="43"/>
      <c r="E18" s="43"/>
      <c r="F18" s="44"/>
      <c r="G18" s="21">
        <v>6042444.7599999998</v>
      </c>
      <c r="H18" s="22">
        <v>0</v>
      </c>
      <c r="I18" s="22">
        <v>6042444.7599999998</v>
      </c>
      <c r="J18" s="22">
        <v>2656674.66</v>
      </c>
      <c r="K18" s="22">
        <v>2656674.66</v>
      </c>
      <c r="L18" s="22">
        <v>3385770.1</v>
      </c>
    </row>
    <row r="19" spans="2:12" ht="15" x14ac:dyDescent="0.2">
      <c r="B19" s="3"/>
      <c r="C19" s="43" t="s">
        <v>24</v>
      </c>
      <c r="D19" s="43"/>
      <c r="E19" s="43"/>
      <c r="F19" s="44"/>
      <c r="G19" s="21">
        <v>1037438.72</v>
      </c>
      <c r="H19" s="22">
        <v>0</v>
      </c>
      <c r="I19" s="22">
        <v>1037438.72</v>
      </c>
      <c r="J19" s="22">
        <v>521243.38</v>
      </c>
      <c r="K19" s="22">
        <v>521243.38</v>
      </c>
      <c r="L19" s="22">
        <v>516195.34</v>
      </c>
    </row>
    <row r="20" spans="2:12" ht="15" x14ac:dyDescent="0.2">
      <c r="B20" s="3"/>
      <c r="C20" s="43" t="s">
        <v>25</v>
      </c>
      <c r="D20" s="43"/>
      <c r="E20" s="43"/>
      <c r="F20" s="44"/>
      <c r="G20" s="21">
        <v>551999.99</v>
      </c>
      <c r="H20" s="22">
        <v>0</v>
      </c>
      <c r="I20" s="22">
        <v>551999.99</v>
      </c>
      <c r="J20" s="22">
        <v>608612.88</v>
      </c>
      <c r="K20" s="22">
        <v>608612.88</v>
      </c>
      <c r="L20" s="22">
        <v>-56612.89</v>
      </c>
    </row>
    <row r="21" spans="2:12" ht="15" x14ac:dyDescent="0.2">
      <c r="B21" s="3"/>
      <c r="C21" s="43" t="s">
        <v>26</v>
      </c>
      <c r="D21" s="43"/>
      <c r="E21" s="43"/>
      <c r="F21" s="44"/>
      <c r="G21" s="21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</row>
    <row r="22" spans="2:12" ht="15" x14ac:dyDescent="0.2">
      <c r="B22" s="3"/>
      <c r="C22" s="43" t="s">
        <v>27</v>
      </c>
      <c r="D22" s="43"/>
      <c r="E22" s="43"/>
      <c r="F22" s="44"/>
      <c r="G22" s="21">
        <v>480000</v>
      </c>
      <c r="H22" s="22">
        <v>0</v>
      </c>
      <c r="I22" s="22">
        <v>480000</v>
      </c>
      <c r="J22" s="22">
        <v>544676.65</v>
      </c>
      <c r="K22" s="22">
        <v>544676.65</v>
      </c>
      <c r="L22" s="22">
        <v>-64676.65</v>
      </c>
    </row>
    <row r="23" spans="2:12" ht="15" x14ac:dyDescent="0.2">
      <c r="B23" s="3"/>
      <c r="C23" s="43" t="s">
        <v>28</v>
      </c>
      <c r="D23" s="43"/>
      <c r="E23" s="43"/>
      <c r="F23" s="44"/>
      <c r="G23" s="21">
        <v>42000</v>
      </c>
      <c r="H23" s="22">
        <v>0</v>
      </c>
      <c r="I23" s="22">
        <v>42000</v>
      </c>
      <c r="J23" s="22">
        <v>88491.98</v>
      </c>
      <c r="K23" s="22">
        <v>88491.98</v>
      </c>
      <c r="L23" s="22">
        <v>-46491.98</v>
      </c>
    </row>
    <row r="24" spans="2:12" ht="15" x14ac:dyDescent="0.2">
      <c r="B24" s="3"/>
      <c r="C24" s="43" t="s">
        <v>29</v>
      </c>
      <c r="D24" s="43"/>
      <c r="E24" s="43"/>
      <c r="F24" s="44"/>
      <c r="G24" s="21">
        <v>1999006.05</v>
      </c>
      <c r="H24" s="22">
        <v>0</v>
      </c>
      <c r="I24" s="22">
        <v>1999006.05</v>
      </c>
      <c r="J24" s="22">
        <v>400940.1</v>
      </c>
      <c r="K24" s="22">
        <v>400940.1</v>
      </c>
      <c r="L24" s="22">
        <v>1598065.95</v>
      </c>
    </row>
    <row r="25" spans="2:12" ht="15" x14ac:dyDescent="0.2">
      <c r="B25" s="3"/>
      <c r="C25" s="43" t="s">
        <v>30</v>
      </c>
      <c r="D25" s="43"/>
      <c r="E25" s="43"/>
      <c r="F25" s="44"/>
      <c r="G25" s="21">
        <v>630000</v>
      </c>
      <c r="H25" s="22">
        <v>0</v>
      </c>
      <c r="I25" s="22">
        <v>630000</v>
      </c>
      <c r="J25" s="22">
        <v>170325.58</v>
      </c>
      <c r="K25" s="22">
        <v>170325.58</v>
      </c>
      <c r="L25" s="22">
        <v>459674.42</v>
      </c>
    </row>
    <row r="26" spans="2:12" ht="15" x14ac:dyDescent="0.2">
      <c r="B26" s="3"/>
      <c r="C26" s="43" t="s">
        <v>31</v>
      </c>
      <c r="D26" s="43"/>
      <c r="E26" s="43"/>
      <c r="F26" s="44"/>
      <c r="G26" s="21">
        <v>600000</v>
      </c>
      <c r="H26" s="22">
        <v>0</v>
      </c>
      <c r="I26" s="22">
        <v>600000</v>
      </c>
      <c r="J26" s="22">
        <v>37000.28</v>
      </c>
      <c r="K26" s="22">
        <v>37000.28</v>
      </c>
      <c r="L26" s="22">
        <v>562999.72</v>
      </c>
    </row>
    <row r="27" spans="2:12" ht="15" x14ac:dyDescent="0.2">
      <c r="B27" s="3"/>
      <c r="C27" s="43" t="s">
        <v>32</v>
      </c>
      <c r="D27" s="43"/>
      <c r="E27" s="43"/>
      <c r="F27" s="44"/>
      <c r="G27" s="23">
        <v>702000</v>
      </c>
      <c r="H27" s="24">
        <v>0</v>
      </c>
      <c r="I27" s="24">
        <v>702000</v>
      </c>
      <c r="J27" s="24">
        <v>285383.81</v>
      </c>
      <c r="K27" s="24">
        <v>285383.81</v>
      </c>
      <c r="L27" s="24">
        <v>416616.19</v>
      </c>
    </row>
    <row r="28" spans="2:12" ht="15" x14ac:dyDescent="0.2">
      <c r="B28" s="45" t="s">
        <v>33</v>
      </c>
      <c r="C28" s="43"/>
      <c r="D28" s="43"/>
      <c r="E28" s="43"/>
      <c r="F28" s="44"/>
      <c r="G28" s="21">
        <v>5534942.2599999998</v>
      </c>
      <c r="H28" s="22">
        <v>0</v>
      </c>
      <c r="I28" s="22">
        <v>5534942.2599999998</v>
      </c>
      <c r="J28" s="22">
        <v>1906341.81</v>
      </c>
      <c r="K28" s="22">
        <v>1906341.81</v>
      </c>
      <c r="L28" s="22">
        <v>3628600.45</v>
      </c>
    </row>
    <row r="29" spans="2:12" ht="15" x14ac:dyDescent="0.2">
      <c r="B29" s="3"/>
      <c r="C29" s="43" t="s">
        <v>35</v>
      </c>
      <c r="D29" s="43"/>
      <c r="E29" s="43"/>
      <c r="F29" s="44"/>
      <c r="G29" s="21">
        <v>1115250</v>
      </c>
      <c r="H29" s="22">
        <v>0</v>
      </c>
      <c r="I29" s="22">
        <v>1115250</v>
      </c>
      <c r="J29" s="22">
        <v>715054.49</v>
      </c>
      <c r="K29" s="22">
        <v>715054.49</v>
      </c>
      <c r="L29" s="22">
        <v>400195.51</v>
      </c>
    </row>
    <row r="30" spans="2:12" ht="15" x14ac:dyDescent="0.2">
      <c r="B30" s="3"/>
      <c r="C30" s="43" t="s">
        <v>36</v>
      </c>
      <c r="D30" s="43"/>
      <c r="E30" s="43"/>
      <c r="F30" s="44"/>
      <c r="G30" s="21">
        <v>720000</v>
      </c>
      <c r="H30" s="22">
        <v>0</v>
      </c>
      <c r="I30" s="22">
        <v>720000</v>
      </c>
      <c r="J30" s="22">
        <v>366212.67</v>
      </c>
      <c r="K30" s="22">
        <v>366212.67</v>
      </c>
      <c r="L30" s="22">
        <v>353787.33</v>
      </c>
    </row>
    <row r="31" spans="2:12" ht="15" x14ac:dyDescent="0.2">
      <c r="B31" s="3"/>
      <c r="C31" s="43" t="s">
        <v>37</v>
      </c>
      <c r="D31" s="43"/>
      <c r="E31" s="43"/>
      <c r="F31" s="44"/>
      <c r="G31" s="21">
        <v>156000</v>
      </c>
      <c r="H31" s="22">
        <v>0</v>
      </c>
      <c r="I31" s="22">
        <v>156000</v>
      </c>
      <c r="J31" s="22">
        <v>89558.22</v>
      </c>
      <c r="K31" s="22">
        <v>89558.22</v>
      </c>
      <c r="L31" s="22">
        <v>66441.78</v>
      </c>
    </row>
    <row r="32" spans="2:12" ht="15" x14ac:dyDescent="0.2">
      <c r="B32" s="3"/>
      <c r="C32" s="43" t="s">
        <v>38</v>
      </c>
      <c r="D32" s="43"/>
      <c r="E32" s="43"/>
      <c r="F32" s="44"/>
      <c r="G32" s="21">
        <v>174000</v>
      </c>
      <c r="H32" s="22">
        <v>0</v>
      </c>
      <c r="I32" s="22">
        <v>174000</v>
      </c>
      <c r="J32" s="22">
        <v>54843.839999999997</v>
      </c>
      <c r="K32" s="22">
        <v>54843.839999999997</v>
      </c>
      <c r="L32" s="22">
        <v>119156.16</v>
      </c>
    </row>
    <row r="33" spans="2:12" ht="15" x14ac:dyDescent="0.2">
      <c r="B33" s="3"/>
      <c r="C33" s="43" t="s">
        <v>39</v>
      </c>
      <c r="D33" s="43"/>
      <c r="E33" s="43"/>
      <c r="F33" s="44"/>
      <c r="G33" s="21">
        <v>972000</v>
      </c>
      <c r="H33" s="22">
        <v>0</v>
      </c>
      <c r="I33" s="22">
        <v>972000</v>
      </c>
      <c r="J33" s="22">
        <v>449079.34</v>
      </c>
      <c r="K33" s="22">
        <v>449079.34</v>
      </c>
      <c r="L33" s="22">
        <v>522920.66</v>
      </c>
    </row>
    <row r="34" spans="2:12" ht="15" x14ac:dyDescent="0.2">
      <c r="B34" s="3"/>
      <c r="C34" s="43" t="s">
        <v>40</v>
      </c>
      <c r="D34" s="43"/>
      <c r="E34" s="43"/>
      <c r="F34" s="44"/>
      <c r="G34" s="21">
        <v>66000</v>
      </c>
      <c r="H34" s="22">
        <v>0</v>
      </c>
      <c r="I34" s="22">
        <v>66000</v>
      </c>
      <c r="J34" s="22">
        <v>94495.67</v>
      </c>
      <c r="K34" s="22">
        <v>94495.67</v>
      </c>
      <c r="L34" s="22">
        <v>-28495.67</v>
      </c>
    </row>
    <row r="35" spans="2:12" ht="15" x14ac:dyDescent="0.2">
      <c r="B35" s="3"/>
      <c r="C35" s="43" t="s">
        <v>41</v>
      </c>
      <c r="D35" s="43"/>
      <c r="E35" s="43"/>
      <c r="F35" s="44"/>
      <c r="G35" s="21">
        <v>375600</v>
      </c>
      <c r="H35" s="22">
        <v>0</v>
      </c>
      <c r="I35" s="22">
        <v>375600</v>
      </c>
      <c r="J35" s="22">
        <v>29583.58</v>
      </c>
      <c r="K35" s="22">
        <v>29583.58</v>
      </c>
      <c r="L35" s="22">
        <v>346016.42</v>
      </c>
    </row>
    <row r="36" spans="2:12" ht="15" x14ac:dyDescent="0.2">
      <c r="B36" s="3"/>
      <c r="C36" s="43" t="s">
        <v>42</v>
      </c>
      <c r="D36" s="43"/>
      <c r="E36" s="43"/>
      <c r="F36" s="44"/>
      <c r="G36" s="21">
        <v>1576097.14</v>
      </c>
      <c r="H36" s="22">
        <v>0</v>
      </c>
      <c r="I36" s="22">
        <v>1576097.14</v>
      </c>
      <c r="J36" s="22">
        <v>100000</v>
      </c>
      <c r="K36" s="22">
        <v>100000</v>
      </c>
      <c r="L36" s="22">
        <v>1476097.14</v>
      </c>
    </row>
    <row r="37" spans="2:12" ht="15" x14ac:dyDescent="0.2">
      <c r="B37" s="3"/>
      <c r="C37" s="43" t="s">
        <v>43</v>
      </c>
      <c r="D37" s="43"/>
      <c r="E37" s="43"/>
      <c r="F37" s="44"/>
      <c r="G37" s="23">
        <v>379995.12</v>
      </c>
      <c r="H37" s="24">
        <v>0</v>
      </c>
      <c r="I37" s="24">
        <v>379995.12</v>
      </c>
      <c r="J37" s="24">
        <v>7514</v>
      </c>
      <c r="K37" s="24">
        <v>7514</v>
      </c>
      <c r="L37" s="24">
        <v>372481.12</v>
      </c>
    </row>
    <row r="38" spans="2:12" ht="15" x14ac:dyDescent="0.2">
      <c r="B38" s="45" t="s">
        <v>44</v>
      </c>
      <c r="C38" s="43"/>
      <c r="D38" s="43"/>
      <c r="E38" s="43"/>
      <c r="F38" s="44"/>
      <c r="G38" s="21">
        <v>3656084.48</v>
      </c>
      <c r="H38" s="22">
        <v>0</v>
      </c>
      <c r="I38" s="22">
        <v>3656084.48</v>
      </c>
      <c r="J38" s="22">
        <v>1068108.97</v>
      </c>
      <c r="K38" s="22">
        <v>1068108.97</v>
      </c>
      <c r="L38" s="22">
        <v>2587975.5099999998</v>
      </c>
    </row>
    <row r="39" spans="2:12" ht="15" x14ac:dyDescent="0.2">
      <c r="B39" s="3"/>
      <c r="C39" s="43" t="s">
        <v>46</v>
      </c>
      <c r="D39" s="43"/>
      <c r="E39" s="43"/>
      <c r="F39" s="44"/>
      <c r="G39" s="21">
        <v>2214492.84</v>
      </c>
      <c r="H39" s="22">
        <v>0</v>
      </c>
      <c r="I39" s="22">
        <v>2214492.84</v>
      </c>
      <c r="J39" s="22">
        <v>698695.99</v>
      </c>
      <c r="K39" s="22">
        <v>698695.99</v>
      </c>
      <c r="L39" s="22">
        <v>1515796.85</v>
      </c>
    </row>
    <row r="40" spans="2:12" ht="15" x14ac:dyDescent="0.2">
      <c r="B40" s="3"/>
      <c r="C40" s="43" t="s">
        <v>47</v>
      </c>
      <c r="D40" s="43"/>
      <c r="E40" s="43"/>
      <c r="F40" s="44"/>
      <c r="G40" s="21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</row>
    <row r="41" spans="2:12" ht="15" x14ac:dyDescent="0.2">
      <c r="B41" s="3"/>
      <c r="C41" s="43" t="s">
        <v>48</v>
      </c>
      <c r="D41" s="43"/>
      <c r="E41" s="43"/>
      <c r="F41" s="44"/>
      <c r="G41" s="21">
        <v>1141591.6399999999</v>
      </c>
      <c r="H41" s="22">
        <v>0</v>
      </c>
      <c r="I41" s="22">
        <v>1141591.6399999999</v>
      </c>
      <c r="J41" s="22">
        <v>42350.01</v>
      </c>
      <c r="K41" s="22">
        <v>42350.01</v>
      </c>
      <c r="L41" s="22">
        <v>1099241.6299999999</v>
      </c>
    </row>
    <row r="42" spans="2:12" ht="15" x14ac:dyDescent="0.2">
      <c r="B42" s="3"/>
      <c r="C42" s="43" t="s">
        <v>49</v>
      </c>
      <c r="D42" s="43"/>
      <c r="E42" s="43"/>
      <c r="F42" s="44"/>
      <c r="G42" s="21">
        <v>300000</v>
      </c>
      <c r="H42" s="22">
        <v>0</v>
      </c>
      <c r="I42" s="22">
        <v>300000</v>
      </c>
      <c r="J42" s="22">
        <v>327062.96999999997</v>
      </c>
      <c r="K42" s="22">
        <v>327062.96999999997</v>
      </c>
      <c r="L42" s="22">
        <v>-27062.97</v>
      </c>
    </row>
    <row r="43" spans="2:12" ht="15" x14ac:dyDescent="0.2">
      <c r="B43" s="3"/>
      <c r="C43" s="43" t="s">
        <v>50</v>
      </c>
      <c r="D43" s="43"/>
      <c r="E43" s="43"/>
      <c r="F43" s="44"/>
      <c r="G43" s="21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</row>
    <row r="44" spans="2:12" ht="15" x14ac:dyDescent="0.2">
      <c r="B44" s="3"/>
      <c r="C44" s="43" t="s">
        <v>51</v>
      </c>
      <c r="D44" s="43"/>
      <c r="E44" s="43"/>
      <c r="F44" s="44"/>
      <c r="G44" s="21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</row>
    <row r="45" spans="2:12" ht="15" x14ac:dyDescent="0.2">
      <c r="B45" s="3"/>
      <c r="C45" s="43" t="s">
        <v>52</v>
      </c>
      <c r="D45" s="43"/>
      <c r="E45" s="43"/>
      <c r="F45" s="44"/>
      <c r="G45" s="21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</row>
    <row r="46" spans="2:12" ht="15" x14ac:dyDescent="0.2">
      <c r="B46" s="3"/>
      <c r="C46" s="43" t="s">
        <v>53</v>
      </c>
      <c r="D46" s="43"/>
      <c r="E46" s="43"/>
      <c r="F46" s="44"/>
      <c r="G46" s="21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</row>
    <row r="47" spans="2:12" ht="15" x14ac:dyDescent="0.2">
      <c r="B47" s="3"/>
      <c r="C47" s="43" t="s">
        <v>54</v>
      </c>
      <c r="D47" s="43"/>
      <c r="E47" s="43"/>
      <c r="F47" s="44"/>
      <c r="G47" s="23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</row>
    <row r="48" spans="2:12" ht="15" x14ac:dyDescent="0.2">
      <c r="B48" s="45" t="s">
        <v>55</v>
      </c>
      <c r="C48" s="43"/>
      <c r="D48" s="43"/>
      <c r="E48" s="43"/>
      <c r="F48" s="44"/>
      <c r="G48" s="21">
        <v>2636480.81</v>
      </c>
      <c r="H48" s="22">
        <v>0</v>
      </c>
      <c r="I48" s="22">
        <v>2636480.81</v>
      </c>
      <c r="J48" s="22">
        <v>249073.23</v>
      </c>
      <c r="K48" s="22">
        <v>249073.23</v>
      </c>
      <c r="L48" s="22">
        <v>2387407.58</v>
      </c>
    </row>
    <row r="49" spans="2:12" ht="15" x14ac:dyDescent="0.2">
      <c r="B49" s="3"/>
      <c r="C49" s="43" t="s">
        <v>57</v>
      </c>
      <c r="D49" s="43"/>
      <c r="E49" s="43"/>
      <c r="F49" s="44"/>
      <c r="G49" s="21">
        <v>300000</v>
      </c>
      <c r="H49" s="22">
        <v>0</v>
      </c>
      <c r="I49" s="22">
        <v>300000</v>
      </c>
      <c r="J49" s="22">
        <v>107711.23</v>
      </c>
      <c r="K49" s="22">
        <v>107711.23</v>
      </c>
      <c r="L49" s="22">
        <v>192288.77</v>
      </c>
    </row>
    <row r="50" spans="2:12" ht="15" x14ac:dyDescent="0.2">
      <c r="B50" s="3"/>
      <c r="C50" s="43" t="s">
        <v>58</v>
      </c>
      <c r="D50" s="43"/>
      <c r="E50" s="43"/>
      <c r="F50" s="44"/>
      <c r="G50" s="21">
        <v>60000</v>
      </c>
      <c r="H50" s="22">
        <v>0</v>
      </c>
      <c r="I50" s="22">
        <v>60000</v>
      </c>
      <c r="J50" s="22">
        <v>104880</v>
      </c>
      <c r="K50" s="22">
        <v>104880</v>
      </c>
      <c r="L50" s="22">
        <v>-44880</v>
      </c>
    </row>
    <row r="51" spans="2:12" ht="15" x14ac:dyDescent="0.2">
      <c r="B51" s="3"/>
      <c r="C51" s="43" t="s">
        <v>59</v>
      </c>
      <c r="D51" s="43"/>
      <c r="E51" s="43"/>
      <c r="F51" s="44"/>
      <c r="G51" s="21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</row>
    <row r="52" spans="2:12" ht="15" x14ac:dyDescent="0.2">
      <c r="B52" s="3"/>
      <c r="C52" s="43" t="s">
        <v>60</v>
      </c>
      <c r="D52" s="43"/>
      <c r="E52" s="43"/>
      <c r="F52" s="44"/>
      <c r="G52" s="21">
        <v>2276480.81</v>
      </c>
      <c r="H52" s="22">
        <v>0</v>
      </c>
      <c r="I52" s="22">
        <v>2276480.81</v>
      </c>
      <c r="J52" s="22">
        <v>0</v>
      </c>
      <c r="K52" s="22">
        <v>0</v>
      </c>
      <c r="L52" s="22">
        <v>2276480.81</v>
      </c>
    </row>
    <row r="53" spans="2:12" ht="15" x14ac:dyDescent="0.2">
      <c r="B53" s="3"/>
      <c r="C53" s="43" t="s">
        <v>61</v>
      </c>
      <c r="D53" s="43"/>
      <c r="E53" s="43"/>
      <c r="F53" s="44"/>
      <c r="G53" s="21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</row>
    <row r="54" spans="2:12" ht="15" x14ac:dyDescent="0.2">
      <c r="B54" s="3"/>
      <c r="C54" s="43" t="s">
        <v>62</v>
      </c>
      <c r="D54" s="43"/>
      <c r="E54" s="43"/>
      <c r="F54" s="44"/>
      <c r="G54" s="21">
        <v>0</v>
      </c>
      <c r="H54" s="22">
        <v>0</v>
      </c>
      <c r="I54" s="22">
        <v>0</v>
      </c>
      <c r="J54" s="22">
        <v>36482</v>
      </c>
      <c r="K54" s="22">
        <v>36482</v>
      </c>
      <c r="L54" s="22">
        <v>-36482</v>
      </c>
    </row>
    <row r="55" spans="2:12" ht="15" x14ac:dyDescent="0.2">
      <c r="B55" s="3"/>
      <c r="C55" s="43" t="s">
        <v>63</v>
      </c>
      <c r="D55" s="43"/>
      <c r="E55" s="43"/>
      <c r="F55" s="44"/>
      <c r="G55" s="21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</row>
    <row r="56" spans="2:12" ht="15" x14ac:dyDescent="0.2">
      <c r="B56" s="3"/>
      <c r="C56" s="43" t="s">
        <v>64</v>
      </c>
      <c r="D56" s="43"/>
      <c r="E56" s="43"/>
      <c r="F56" s="44"/>
      <c r="G56" s="21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</row>
    <row r="57" spans="2:12" ht="15" x14ac:dyDescent="0.2">
      <c r="B57" s="3"/>
      <c r="C57" s="43" t="s">
        <v>65</v>
      </c>
      <c r="D57" s="43"/>
      <c r="E57" s="43"/>
      <c r="F57" s="44"/>
      <c r="G57" s="23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</row>
    <row r="58" spans="2:12" ht="15" x14ac:dyDescent="0.2">
      <c r="B58" s="45" t="s">
        <v>66</v>
      </c>
      <c r="C58" s="43"/>
      <c r="D58" s="43"/>
      <c r="E58" s="43"/>
      <c r="F58" s="44"/>
      <c r="G58" s="21">
        <v>0</v>
      </c>
      <c r="H58" s="22">
        <v>0</v>
      </c>
      <c r="I58" s="22">
        <v>0</v>
      </c>
      <c r="J58" s="22">
        <v>729322.39</v>
      </c>
      <c r="K58" s="22">
        <v>729322.39</v>
      </c>
      <c r="L58" s="22">
        <v>-729322.39</v>
      </c>
    </row>
    <row r="59" spans="2:12" ht="15" x14ac:dyDescent="0.2">
      <c r="B59" s="3"/>
      <c r="C59" s="43" t="s">
        <v>68</v>
      </c>
      <c r="D59" s="43"/>
      <c r="E59" s="43"/>
      <c r="F59" s="44"/>
      <c r="G59" s="21">
        <v>0</v>
      </c>
      <c r="H59" s="22">
        <v>0</v>
      </c>
      <c r="I59" s="22">
        <v>0</v>
      </c>
      <c r="J59" s="22">
        <v>729322.39</v>
      </c>
      <c r="K59" s="22">
        <v>729322.39</v>
      </c>
      <c r="L59" s="22">
        <v>-729322.39</v>
      </c>
    </row>
    <row r="60" spans="2:12" ht="15" x14ac:dyDescent="0.2">
      <c r="B60" s="3"/>
      <c r="C60" s="43" t="s">
        <v>69</v>
      </c>
      <c r="D60" s="43"/>
      <c r="E60" s="43"/>
      <c r="F60" s="44"/>
      <c r="G60" s="21">
        <v>0</v>
      </c>
      <c r="H60" s="22">
        <v>0</v>
      </c>
      <c r="I60" s="22">
        <v>0</v>
      </c>
      <c r="J60" s="22">
        <v>0</v>
      </c>
      <c r="K60" s="22">
        <v>0</v>
      </c>
      <c r="L60" s="22">
        <v>0</v>
      </c>
    </row>
    <row r="61" spans="2:12" ht="15" x14ac:dyDescent="0.2">
      <c r="B61" s="3"/>
      <c r="C61" s="43" t="s">
        <v>70</v>
      </c>
      <c r="D61" s="43"/>
      <c r="E61" s="43"/>
      <c r="F61" s="44"/>
      <c r="G61" s="23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</row>
    <row r="62" spans="2:12" ht="15" x14ac:dyDescent="0.2">
      <c r="B62" s="45" t="s">
        <v>71</v>
      </c>
      <c r="C62" s="43"/>
      <c r="D62" s="43"/>
      <c r="E62" s="43"/>
      <c r="F62" s="44"/>
      <c r="G62" s="21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</row>
    <row r="63" spans="2:12" ht="15" x14ac:dyDescent="0.2">
      <c r="B63" s="3"/>
      <c r="C63" s="43" t="s">
        <v>73</v>
      </c>
      <c r="D63" s="43"/>
      <c r="E63" s="43"/>
      <c r="F63" s="44"/>
      <c r="G63" s="21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</row>
    <row r="64" spans="2:12" ht="15" x14ac:dyDescent="0.2">
      <c r="B64" s="3"/>
      <c r="C64" s="43" t="s">
        <v>74</v>
      </c>
      <c r="D64" s="43"/>
      <c r="E64" s="43"/>
      <c r="F64" s="44"/>
      <c r="G64" s="21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</row>
    <row r="65" spans="2:12" ht="15" x14ac:dyDescent="0.2">
      <c r="B65" s="3"/>
      <c r="C65" s="43" t="s">
        <v>75</v>
      </c>
      <c r="D65" s="43"/>
      <c r="E65" s="43"/>
      <c r="F65" s="44"/>
      <c r="G65" s="21">
        <v>0</v>
      </c>
      <c r="H65" s="22">
        <v>0</v>
      </c>
      <c r="I65" s="22">
        <v>0</v>
      </c>
      <c r="J65" s="22">
        <v>0</v>
      </c>
      <c r="K65" s="22">
        <v>0</v>
      </c>
      <c r="L65" s="22">
        <v>0</v>
      </c>
    </row>
    <row r="66" spans="2:12" ht="15" x14ac:dyDescent="0.2">
      <c r="B66" s="3"/>
      <c r="C66" s="43" t="s">
        <v>76</v>
      </c>
      <c r="D66" s="43"/>
      <c r="E66" s="43"/>
      <c r="F66" s="44"/>
      <c r="G66" s="21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</row>
    <row r="67" spans="2:12" ht="15" x14ac:dyDescent="0.2">
      <c r="B67" s="3"/>
      <c r="C67" s="43" t="s">
        <v>77</v>
      </c>
      <c r="D67" s="43"/>
      <c r="E67" s="43"/>
      <c r="F67" s="44"/>
      <c r="G67" s="21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</row>
    <row r="68" spans="2:12" ht="15" x14ac:dyDescent="0.2">
      <c r="B68" s="3"/>
      <c r="C68" s="43" t="s">
        <v>78</v>
      </c>
      <c r="D68" s="43"/>
      <c r="E68" s="43"/>
      <c r="F68" s="44"/>
      <c r="G68" s="21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</row>
    <row r="69" spans="2:12" ht="15" x14ac:dyDescent="0.2">
      <c r="B69" s="3"/>
      <c r="C69" s="43" t="s">
        <v>79</v>
      </c>
      <c r="D69" s="43"/>
      <c r="E69" s="43"/>
      <c r="F69" s="44"/>
      <c r="G69" s="21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</row>
    <row r="70" spans="2:12" ht="15" x14ac:dyDescent="0.2">
      <c r="B70" s="3"/>
      <c r="C70" s="43" t="s">
        <v>80</v>
      </c>
      <c r="D70" s="43"/>
      <c r="E70" s="43"/>
      <c r="F70" s="44"/>
      <c r="G70" s="23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</row>
    <row r="71" spans="2:12" ht="15" x14ac:dyDescent="0.2">
      <c r="B71" s="45" t="s">
        <v>81</v>
      </c>
      <c r="C71" s="43"/>
      <c r="D71" s="43"/>
      <c r="E71" s="43"/>
      <c r="F71" s="44"/>
      <c r="G71" s="21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</row>
    <row r="72" spans="2:12" ht="15" x14ac:dyDescent="0.2">
      <c r="B72" s="3"/>
      <c r="C72" s="43" t="s">
        <v>83</v>
      </c>
      <c r="D72" s="43"/>
      <c r="E72" s="43"/>
      <c r="F72" s="44"/>
      <c r="G72" s="21">
        <v>0</v>
      </c>
      <c r="H72" s="22">
        <v>0</v>
      </c>
      <c r="I72" s="22">
        <v>0</v>
      </c>
      <c r="J72" s="22">
        <v>0</v>
      </c>
      <c r="K72" s="22">
        <v>0</v>
      </c>
      <c r="L72" s="22">
        <v>0</v>
      </c>
    </row>
    <row r="73" spans="2:12" ht="15" x14ac:dyDescent="0.2">
      <c r="B73" s="3"/>
      <c r="C73" s="43" t="s">
        <v>84</v>
      </c>
      <c r="D73" s="43"/>
      <c r="E73" s="43"/>
      <c r="F73" s="44"/>
      <c r="G73" s="21">
        <v>0</v>
      </c>
      <c r="H73" s="22">
        <v>0</v>
      </c>
      <c r="I73" s="22">
        <v>0</v>
      </c>
      <c r="J73" s="22">
        <v>0</v>
      </c>
      <c r="K73" s="22">
        <v>0</v>
      </c>
      <c r="L73" s="22">
        <v>0</v>
      </c>
    </row>
    <row r="74" spans="2:12" ht="15" x14ac:dyDescent="0.2">
      <c r="B74" s="3"/>
      <c r="C74" s="43" t="s">
        <v>85</v>
      </c>
      <c r="D74" s="43"/>
      <c r="E74" s="43"/>
      <c r="F74" s="44"/>
      <c r="G74" s="23"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</row>
    <row r="75" spans="2:12" ht="15" x14ac:dyDescent="0.2">
      <c r="B75" s="45" t="s">
        <v>86</v>
      </c>
      <c r="C75" s="43"/>
      <c r="D75" s="43"/>
      <c r="E75" s="43"/>
      <c r="F75" s="44"/>
      <c r="G75" s="21">
        <v>0</v>
      </c>
      <c r="H75" s="22">
        <v>0</v>
      </c>
      <c r="I75" s="22">
        <v>0</v>
      </c>
      <c r="J75" s="22">
        <v>0</v>
      </c>
      <c r="K75" s="22">
        <v>0</v>
      </c>
      <c r="L75" s="22">
        <v>0</v>
      </c>
    </row>
    <row r="76" spans="2:12" ht="15" x14ac:dyDescent="0.2">
      <c r="B76" s="3"/>
      <c r="C76" s="43" t="s">
        <v>88</v>
      </c>
      <c r="D76" s="43"/>
      <c r="E76" s="43"/>
      <c r="F76" s="44"/>
      <c r="G76" s="21">
        <v>0</v>
      </c>
      <c r="H76" s="22">
        <v>0</v>
      </c>
      <c r="I76" s="22">
        <v>0</v>
      </c>
      <c r="J76" s="22">
        <v>0</v>
      </c>
      <c r="K76" s="22">
        <v>0</v>
      </c>
      <c r="L76" s="22">
        <v>0</v>
      </c>
    </row>
    <row r="77" spans="2:12" ht="15" x14ac:dyDescent="0.2">
      <c r="B77" s="3"/>
      <c r="C77" s="43" t="s">
        <v>89</v>
      </c>
      <c r="D77" s="43"/>
      <c r="E77" s="43"/>
      <c r="F77" s="44"/>
      <c r="G77" s="21">
        <v>0</v>
      </c>
      <c r="H77" s="22">
        <v>0</v>
      </c>
      <c r="I77" s="22">
        <v>0</v>
      </c>
      <c r="J77" s="22">
        <v>0</v>
      </c>
      <c r="K77" s="22">
        <v>0</v>
      </c>
      <c r="L77" s="22">
        <v>0</v>
      </c>
    </row>
    <row r="78" spans="2:12" ht="15" x14ac:dyDescent="0.2">
      <c r="B78" s="3"/>
      <c r="C78" s="43" t="s">
        <v>90</v>
      </c>
      <c r="D78" s="43"/>
      <c r="E78" s="43"/>
      <c r="F78" s="44"/>
      <c r="G78" s="21">
        <v>0</v>
      </c>
      <c r="H78" s="22">
        <v>0</v>
      </c>
      <c r="I78" s="22">
        <v>0</v>
      </c>
      <c r="J78" s="22">
        <v>0</v>
      </c>
      <c r="K78" s="22">
        <v>0</v>
      </c>
      <c r="L78" s="22">
        <v>0</v>
      </c>
    </row>
    <row r="79" spans="2:12" ht="15" x14ac:dyDescent="0.2">
      <c r="B79" s="3"/>
      <c r="C79" s="43" t="s">
        <v>91</v>
      </c>
      <c r="D79" s="43"/>
      <c r="E79" s="43"/>
      <c r="F79" s="44"/>
      <c r="G79" s="21">
        <v>0</v>
      </c>
      <c r="H79" s="22">
        <v>0</v>
      </c>
      <c r="I79" s="22">
        <v>0</v>
      </c>
      <c r="J79" s="22">
        <v>0</v>
      </c>
      <c r="K79" s="22">
        <v>0</v>
      </c>
      <c r="L79" s="22">
        <v>0</v>
      </c>
    </row>
    <row r="80" spans="2:12" ht="15" x14ac:dyDescent="0.2">
      <c r="B80" s="3"/>
      <c r="C80" s="43" t="s">
        <v>92</v>
      </c>
      <c r="D80" s="43"/>
      <c r="E80" s="43"/>
      <c r="F80" s="44"/>
      <c r="G80" s="21">
        <v>0</v>
      </c>
      <c r="H80" s="22">
        <v>0</v>
      </c>
      <c r="I80" s="22">
        <v>0</v>
      </c>
      <c r="J80" s="22">
        <v>0</v>
      </c>
      <c r="K80" s="22">
        <v>0</v>
      </c>
      <c r="L80" s="22">
        <v>0</v>
      </c>
    </row>
    <row r="81" spans="2:12" ht="15" x14ac:dyDescent="0.2">
      <c r="B81" s="3"/>
      <c r="C81" s="43" t="s">
        <v>93</v>
      </c>
      <c r="D81" s="43"/>
      <c r="E81" s="43"/>
      <c r="F81" s="44"/>
      <c r="G81" s="21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</row>
    <row r="82" spans="2:12" ht="15" x14ac:dyDescent="0.2">
      <c r="B82" s="3"/>
      <c r="C82" s="43" t="s">
        <v>94</v>
      </c>
      <c r="D82" s="43"/>
      <c r="E82" s="43"/>
      <c r="F82" s="44"/>
      <c r="G82" s="14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</row>
    <row r="83" spans="2:12" ht="15" x14ac:dyDescent="0.2">
      <c r="B83" s="58"/>
      <c r="C83" s="59"/>
      <c r="D83" s="59"/>
      <c r="E83" s="59"/>
      <c r="F83" s="60"/>
      <c r="G83" s="15"/>
      <c r="H83" s="16"/>
      <c r="I83" s="16"/>
      <c r="J83" s="16"/>
      <c r="K83" s="16"/>
      <c r="L83" s="16">
        <f t="shared" ref="L83:L85" si="0">I83-J83</f>
        <v>0</v>
      </c>
    </row>
    <row r="84" spans="2:12" ht="15" x14ac:dyDescent="0.2">
      <c r="B84" s="57" t="s">
        <v>95</v>
      </c>
      <c r="C84" s="57"/>
      <c r="D84" s="57"/>
      <c r="E84" s="57"/>
      <c r="F84" s="57"/>
      <c r="G84" s="25">
        <v>40976462.719999999</v>
      </c>
      <c r="H84" s="25">
        <v>0</v>
      </c>
      <c r="I84" s="25">
        <v>40976462.719999999</v>
      </c>
      <c r="J84" s="25">
        <v>15704641.98</v>
      </c>
      <c r="K84" s="25">
        <v>15704641.98</v>
      </c>
      <c r="L84" s="25">
        <v>25271820.739999998</v>
      </c>
    </row>
    <row r="85" spans="2:12" ht="15" customHeight="1" x14ac:dyDescent="0.2">
      <c r="B85" s="7"/>
      <c r="C85" s="19"/>
      <c r="D85" s="19"/>
      <c r="E85" s="19"/>
      <c r="F85" s="8"/>
      <c r="G85" s="13"/>
      <c r="H85" s="13"/>
      <c r="I85" s="13"/>
      <c r="J85" s="13"/>
      <c r="K85" s="13"/>
      <c r="L85" s="13">
        <f t="shared" si="0"/>
        <v>0</v>
      </c>
    </row>
    <row r="86" spans="2:12" ht="15" x14ac:dyDescent="0.2">
      <c r="B86" s="45" t="s">
        <v>11</v>
      </c>
      <c r="C86" s="43"/>
      <c r="D86" s="43"/>
      <c r="E86" s="43"/>
      <c r="F86" s="44"/>
      <c r="G86" s="21">
        <v>10198823.4</v>
      </c>
      <c r="H86" s="22">
        <v>0</v>
      </c>
      <c r="I86" s="22">
        <v>10198823.4</v>
      </c>
      <c r="J86" s="22">
        <v>2059021.18</v>
      </c>
      <c r="K86" s="22">
        <v>2059021.18</v>
      </c>
      <c r="L86" s="22">
        <v>8139802.2199999997</v>
      </c>
    </row>
    <row r="87" spans="2:12" ht="15" x14ac:dyDescent="0.2">
      <c r="B87" s="3"/>
      <c r="C87" s="43" t="s">
        <v>14</v>
      </c>
      <c r="D87" s="43"/>
      <c r="E87" s="43"/>
      <c r="F87" s="44"/>
      <c r="G87" s="21">
        <v>9414298.5600000005</v>
      </c>
      <c r="H87" s="22">
        <v>0</v>
      </c>
      <c r="I87" s="22">
        <v>9414298.5600000005</v>
      </c>
      <c r="J87" s="22">
        <v>2059021.18</v>
      </c>
      <c r="K87" s="22">
        <v>2059021.18</v>
      </c>
      <c r="L87" s="22">
        <v>7355277.3799999999</v>
      </c>
    </row>
    <row r="88" spans="2:12" ht="15" x14ac:dyDescent="0.2">
      <c r="B88" s="3"/>
      <c r="C88" s="43" t="s">
        <v>16</v>
      </c>
      <c r="D88" s="43"/>
      <c r="E88" s="43"/>
      <c r="F88" s="44"/>
      <c r="G88" s="21">
        <v>0</v>
      </c>
      <c r="H88" s="22">
        <v>0</v>
      </c>
      <c r="I88" s="22">
        <v>0</v>
      </c>
      <c r="J88" s="22">
        <v>0</v>
      </c>
      <c r="K88" s="22">
        <v>0</v>
      </c>
      <c r="L88" s="22">
        <v>0</v>
      </c>
    </row>
    <row r="89" spans="2:12" ht="15" x14ac:dyDescent="0.2">
      <c r="B89" s="3"/>
      <c r="C89" s="43" t="s">
        <v>17</v>
      </c>
      <c r="D89" s="43"/>
      <c r="E89" s="43"/>
      <c r="F89" s="44"/>
      <c r="G89" s="21">
        <v>784524.84</v>
      </c>
      <c r="H89" s="22">
        <v>0</v>
      </c>
      <c r="I89" s="22">
        <v>784524.84</v>
      </c>
      <c r="J89" s="22">
        <v>0</v>
      </c>
      <c r="K89" s="22">
        <v>0</v>
      </c>
      <c r="L89" s="22">
        <v>784524.84</v>
      </c>
    </row>
    <row r="90" spans="2:12" ht="15" x14ac:dyDescent="0.2">
      <c r="B90" s="3"/>
      <c r="C90" s="43" t="s">
        <v>18</v>
      </c>
      <c r="D90" s="43"/>
      <c r="E90" s="43"/>
      <c r="F90" s="44"/>
      <c r="G90" s="21">
        <v>0</v>
      </c>
      <c r="H90" s="22">
        <v>0</v>
      </c>
      <c r="I90" s="22">
        <v>0</v>
      </c>
      <c r="J90" s="22">
        <v>0</v>
      </c>
      <c r="K90" s="22">
        <v>0</v>
      </c>
      <c r="L90" s="22">
        <v>0</v>
      </c>
    </row>
    <row r="91" spans="2:12" ht="15" x14ac:dyDescent="0.2">
      <c r="B91" s="3"/>
      <c r="C91" s="43" t="s">
        <v>19</v>
      </c>
      <c r="D91" s="43"/>
      <c r="E91" s="43"/>
      <c r="F91" s="44"/>
      <c r="G91" s="21">
        <v>0</v>
      </c>
      <c r="H91" s="22">
        <v>0</v>
      </c>
      <c r="I91" s="22">
        <v>0</v>
      </c>
      <c r="J91" s="22">
        <v>0</v>
      </c>
      <c r="K91" s="22">
        <v>0</v>
      </c>
      <c r="L91" s="22">
        <v>0</v>
      </c>
    </row>
    <row r="92" spans="2:12" ht="15" x14ac:dyDescent="0.2">
      <c r="B92" s="3"/>
      <c r="C92" s="43" t="s">
        <v>20</v>
      </c>
      <c r="D92" s="43"/>
      <c r="E92" s="43"/>
      <c r="F92" s="44"/>
      <c r="G92" s="21">
        <v>0</v>
      </c>
      <c r="H92" s="22">
        <v>0</v>
      </c>
      <c r="I92" s="22">
        <v>0</v>
      </c>
      <c r="J92" s="22">
        <v>0</v>
      </c>
      <c r="K92" s="22">
        <v>0</v>
      </c>
      <c r="L92" s="22">
        <v>0</v>
      </c>
    </row>
    <row r="93" spans="2:12" ht="15" x14ac:dyDescent="0.2">
      <c r="B93" s="3"/>
      <c r="C93" s="43" t="s">
        <v>21</v>
      </c>
      <c r="D93" s="43"/>
      <c r="E93" s="43"/>
      <c r="F93" s="44"/>
      <c r="G93" s="23">
        <v>0</v>
      </c>
      <c r="H93" s="24">
        <v>0</v>
      </c>
      <c r="I93" s="24">
        <v>0</v>
      </c>
      <c r="J93" s="24">
        <v>0</v>
      </c>
      <c r="K93" s="24">
        <v>0</v>
      </c>
      <c r="L93" s="24">
        <v>0</v>
      </c>
    </row>
    <row r="94" spans="2:12" ht="15" x14ac:dyDescent="0.2">
      <c r="B94" s="45" t="s">
        <v>22</v>
      </c>
      <c r="C94" s="43"/>
      <c r="D94" s="43"/>
      <c r="E94" s="43"/>
      <c r="F94" s="44"/>
      <c r="G94" s="21">
        <v>936695.83</v>
      </c>
      <c r="H94" s="22">
        <v>0</v>
      </c>
      <c r="I94" s="22">
        <v>936695.83</v>
      </c>
      <c r="J94" s="22">
        <v>442064.48</v>
      </c>
      <c r="K94" s="22">
        <v>442064.48</v>
      </c>
      <c r="L94" s="22">
        <v>494631.35</v>
      </c>
    </row>
    <row r="95" spans="2:12" ht="15" x14ac:dyDescent="0.2">
      <c r="B95" s="3"/>
      <c r="C95" s="43" t="s">
        <v>24</v>
      </c>
      <c r="D95" s="43"/>
      <c r="E95" s="43"/>
      <c r="F95" s="44"/>
      <c r="G95" s="21">
        <v>0</v>
      </c>
      <c r="H95" s="22">
        <v>0</v>
      </c>
      <c r="I95" s="22">
        <v>0</v>
      </c>
      <c r="J95" s="22">
        <v>9726.9599999999991</v>
      </c>
      <c r="K95" s="22">
        <v>9726.9599999999991</v>
      </c>
      <c r="L95" s="22">
        <v>-9726.9599999999991</v>
      </c>
    </row>
    <row r="96" spans="2:12" ht="15" x14ac:dyDescent="0.2">
      <c r="B96" s="3"/>
      <c r="C96" s="43" t="s">
        <v>25</v>
      </c>
      <c r="D96" s="43"/>
      <c r="E96" s="43"/>
      <c r="F96" s="44"/>
      <c r="G96" s="21">
        <v>0</v>
      </c>
      <c r="H96" s="22">
        <v>0</v>
      </c>
      <c r="I96" s="22">
        <v>0</v>
      </c>
      <c r="J96" s="22">
        <v>0</v>
      </c>
      <c r="K96" s="22">
        <v>0</v>
      </c>
      <c r="L96" s="22">
        <v>0</v>
      </c>
    </row>
    <row r="97" spans="2:12" ht="15" x14ac:dyDescent="0.2">
      <c r="B97" s="3"/>
      <c r="C97" s="43" t="s">
        <v>26</v>
      </c>
      <c r="D97" s="43"/>
      <c r="E97" s="43"/>
      <c r="F97" s="44"/>
      <c r="G97" s="21">
        <v>0</v>
      </c>
      <c r="H97" s="22">
        <v>0</v>
      </c>
      <c r="I97" s="22">
        <v>0</v>
      </c>
      <c r="J97" s="22">
        <v>0</v>
      </c>
      <c r="K97" s="22">
        <v>0</v>
      </c>
      <c r="L97" s="22">
        <v>0</v>
      </c>
    </row>
    <row r="98" spans="2:12" ht="15" x14ac:dyDescent="0.2">
      <c r="B98" s="3"/>
      <c r="C98" s="43" t="s">
        <v>27</v>
      </c>
      <c r="D98" s="43"/>
      <c r="E98" s="43"/>
      <c r="F98" s="44"/>
      <c r="G98" s="21">
        <v>0</v>
      </c>
      <c r="H98" s="22">
        <v>0</v>
      </c>
      <c r="I98" s="22">
        <v>0</v>
      </c>
      <c r="J98" s="22">
        <v>37120</v>
      </c>
      <c r="K98" s="22">
        <v>37120</v>
      </c>
      <c r="L98" s="22">
        <v>-37120</v>
      </c>
    </row>
    <row r="99" spans="2:12" ht="15" x14ac:dyDescent="0.2">
      <c r="B99" s="3"/>
      <c r="C99" s="43" t="s">
        <v>28</v>
      </c>
      <c r="D99" s="43"/>
      <c r="E99" s="43"/>
      <c r="F99" s="44"/>
      <c r="G99" s="21">
        <v>0</v>
      </c>
      <c r="H99" s="22">
        <v>0</v>
      </c>
      <c r="I99" s="22">
        <v>0</v>
      </c>
      <c r="J99" s="22">
        <v>0</v>
      </c>
      <c r="K99" s="22">
        <v>0</v>
      </c>
      <c r="L99" s="22">
        <v>0</v>
      </c>
    </row>
    <row r="100" spans="2:12" ht="15" x14ac:dyDescent="0.2">
      <c r="B100" s="3"/>
      <c r="C100" s="43" t="s">
        <v>29</v>
      </c>
      <c r="D100" s="43"/>
      <c r="E100" s="43"/>
      <c r="F100" s="44"/>
      <c r="G100" s="21">
        <v>936695.83</v>
      </c>
      <c r="H100" s="22">
        <v>0</v>
      </c>
      <c r="I100" s="22">
        <v>936695.83</v>
      </c>
      <c r="J100" s="22">
        <v>303905.09999999998</v>
      </c>
      <c r="K100" s="22">
        <v>303905.09999999998</v>
      </c>
      <c r="L100" s="22">
        <v>632790.73</v>
      </c>
    </row>
    <row r="101" spans="2:12" ht="15" x14ac:dyDescent="0.2">
      <c r="B101" s="3"/>
      <c r="C101" s="43" t="s">
        <v>30</v>
      </c>
      <c r="D101" s="43"/>
      <c r="E101" s="43"/>
      <c r="F101" s="44"/>
      <c r="G101" s="21">
        <v>0</v>
      </c>
      <c r="H101" s="22">
        <v>0</v>
      </c>
      <c r="I101" s="22">
        <v>0</v>
      </c>
      <c r="J101" s="22">
        <v>52200</v>
      </c>
      <c r="K101" s="22">
        <v>52200</v>
      </c>
      <c r="L101" s="22">
        <v>-52200</v>
      </c>
    </row>
    <row r="102" spans="2:12" ht="15" x14ac:dyDescent="0.2">
      <c r="B102" s="3"/>
      <c r="C102" s="43" t="s">
        <v>31</v>
      </c>
      <c r="D102" s="43"/>
      <c r="E102" s="43"/>
      <c r="F102" s="44"/>
      <c r="G102" s="21">
        <v>0</v>
      </c>
      <c r="H102" s="22">
        <v>0</v>
      </c>
      <c r="I102" s="22">
        <v>0</v>
      </c>
      <c r="J102" s="22">
        <v>36211.42</v>
      </c>
      <c r="K102" s="22">
        <v>36211.42</v>
      </c>
      <c r="L102" s="22">
        <v>-36211.42</v>
      </c>
    </row>
    <row r="103" spans="2:12" ht="15" x14ac:dyDescent="0.2">
      <c r="B103" s="3"/>
      <c r="C103" s="43" t="s">
        <v>32</v>
      </c>
      <c r="D103" s="43"/>
      <c r="E103" s="43"/>
      <c r="F103" s="44"/>
      <c r="G103" s="23">
        <v>0</v>
      </c>
      <c r="H103" s="24">
        <v>0</v>
      </c>
      <c r="I103" s="24">
        <v>0</v>
      </c>
      <c r="J103" s="24">
        <v>2901</v>
      </c>
      <c r="K103" s="24">
        <v>2901</v>
      </c>
      <c r="L103" s="24">
        <v>-2901</v>
      </c>
    </row>
    <row r="104" spans="2:12" ht="15" x14ac:dyDescent="0.2">
      <c r="B104" s="45" t="s">
        <v>33</v>
      </c>
      <c r="C104" s="43"/>
      <c r="D104" s="43"/>
      <c r="E104" s="43"/>
      <c r="F104" s="44"/>
      <c r="G104" s="21">
        <v>1962428.76</v>
      </c>
      <c r="H104" s="22">
        <v>0</v>
      </c>
      <c r="I104" s="22">
        <v>1962428.76</v>
      </c>
      <c r="J104" s="22">
        <v>69782.66</v>
      </c>
      <c r="K104" s="22">
        <v>69782.66</v>
      </c>
      <c r="L104" s="22">
        <v>1892646.1</v>
      </c>
    </row>
    <row r="105" spans="2:12" ht="15" x14ac:dyDescent="0.2">
      <c r="B105" s="3"/>
      <c r="C105" s="43" t="s">
        <v>35</v>
      </c>
      <c r="D105" s="43"/>
      <c r="E105" s="43"/>
      <c r="F105" s="44"/>
      <c r="G105" s="21">
        <v>1500000</v>
      </c>
      <c r="H105" s="22">
        <v>0</v>
      </c>
      <c r="I105" s="22">
        <v>1500000</v>
      </c>
      <c r="J105" s="22">
        <v>0</v>
      </c>
      <c r="K105" s="22">
        <v>0</v>
      </c>
      <c r="L105" s="22">
        <v>1500000</v>
      </c>
    </row>
    <row r="106" spans="2:12" ht="15" x14ac:dyDescent="0.2">
      <c r="B106" s="3"/>
      <c r="C106" s="43" t="s">
        <v>36</v>
      </c>
      <c r="D106" s="43"/>
      <c r="E106" s="43"/>
      <c r="F106" s="44"/>
      <c r="G106" s="21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</row>
    <row r="107" spans="2:12" ht="15" x14ac:dyDescent="0.2">
      <c r="B107" s="3"/>
      <c r="C107" s="43" t="s">
        <v>37</v>
      </c>
      <c r="D107" s="43"/>
      <c r="E107" s="43"/>
      <c r="F107" s="44"/>
      <c r="G107" s="21">
        <v>0</v>
      </c>
      <c r="H107" s="22">
        <v>0</v>
      </c>
      <c r="I107" s="22">
        <v>0</v>
      </c>
      <c r="J107" s="22">
        <v>11600</v>
      </c>
      <c r="K107" s="22">
        <v>11600</v>
      </c>
      <c r="L107" s="22">
        <v>-11600</v>
      </c>
    </row>
    <row r="108" spans="2:12" ht="15" x14ac:dyDescent="0.2">
      <c r="B108" s="3"/>
      <c r="C108" s="43" t="s">
        <v>38</v>
      </c>
      <c r="D108" s="43"/>
      <c r="E108" s="43"/>
      <c r="F108" s="44"/>
      <c r="G108" s="21">
        <v>0</v>
      </c>
      <c r="H108" s="22">
        <v>0</v>
      </c>
      <c r="I108" s="22">
        <v>0</v>
      </c>
      <c r="J108" s="22">
        <v>522</v>
      </c>
      <c r="K108" s="22">
        <v>522</v>
      </c>
      <c r="L108" s="22">
        <v>-522</v>
      </c>
    </row>
    <row r="109" spans="2:12" ht="15" x14ac:dyDescent="0.2">
      <c r="B109" s="3"/>
      <c r="C109" s="43" t="s">
        <v>39</v>
      </c>
      <c r="D109" s="43"/>
      <c r="E109" s="43"/>
      <c r="F109" s="44"/>
      <c r="G109" s="21">
        <v>180000</v>
      </c>
      <c r="H109" s="22">
        <v>0</v>
      </c>
      <c r="I109" s="22">
        <v>180000</v>
      </c>
      <c r="J109" s="22">
        <v>57660.66</v>
      </c>
      <c r="K109" s="22">
        <v>57660.66</v>
      </c>
      <c r="L109" s="22">
        <v>122339.34</v>
      </c>
    </row>
    <row r="110" spans="2:12" ht="15" x14ac:dyDescent="0.2">
      <c r="B110" s="3"/>
      <c r="C110" s="43" t="s">
        <v>40</v>
      </c>
      <c r="D110" s="43"/>
      <c r="E110" s="43"/>
      <c r="F110" s="44"/>
      <c r="G110" s="21">
        <v>0</v>
      </c>
      <c r="H110" s="22">
        <v>0</v>
      </c>
      <c r="I110" s="22">
        <v>0</v>
      </c>
      <c r="J110" s="22">
        <v>0</v>
      </c>
      <c r="K110" s="22">
        <v>0</v>
      </c>
      <c r="L110" s="22">
        <v>0</v>
      </c>
    </row>
    <row r="111" spans="2:12" ht="15" x14ac:dyDescent="0.2">
      <c r="B111" s="3"/>
      <c r="C111" s="43" t="s">
        <v>41</v>
      </c>
      <c r="D111" s="43"/>
      <c r="E111" s="43"/>
      <c r="F111" s="44"/>
      <c r="G111" s="21">
        <v>0</v>
      </c>
      <c r="H111" s="22">
        <v>0</v>
      </c>
      <c r="I111" s="22">
        <v>0</v>
      </c>
      <c r="J111" s="22">
        <v>0</v>
      </c>
      <c r="K111" s="22">
        <v>0</v>
      </c>
      <c r="L111" s="22">
        <v>0</v>
      </c>
    </row>
    <row r="112" spans="2:12" ht="15" x14ac:dyDescent="0.2">
      <c r="B112" s="3"/>
      <c r="C112" s="43" t="s">
        <v>42</v>
      </c>
      <c r="D112" s="43"/>
      <c r="E112" s="43"/>
      <c r="F112" s="44"/>
      <c r="G112" s="21">
        <v>0</v>
      </c>
      <c r="H112" s="22">
        <v>0</v>
      </c>
      <c r="I112" s="22">
        <v>0</v>
      </c>
      <c r="J112" s="22">
        <v>0</v>
      </c>
      <c r="K112" s="22">
        <v>0</v>
      </c>
      <c r="L112" s="22">
        <v>0</v>
      </c>
    </row>
    <row r="113" spans="2:12" ht="15" x14ac:dyDescent="0.2">
      <c r="B113" s="3"/>
      <c r="C113" s="43" t="s">
        <v>43</v>
      </c>
      <c r="D113" s="43"/>
      <c r="E113" s="43"/>
      <c r="F113" s="44"/>
      <c r="G113" s="23">
        <v>282428.76</v>
      </c>
      <c r="H113" s="24">
        <v>0</v>
      </c>
      <c r="I113" s="24">
        <v>282428.76</v>
      </c>
      <c r="J113" s="24">
        <v>0</v>
      </c>
      <c r="K113" s="24">
        <v>0</v>
      </c>
      <c r="L113" s="24">
        <v>282428.76</v>
      </c>
    </row>
    <row r="114" spans="2:12" ht="15" x14ac:dyDescent="0.2">
      <c r="B114" s="45" t="s">
        <v>44</v>
      </c>
      <c r="C114" s="43"/>
      <c r="D114" s="43"/>
      <c r="E114" s="43"/>
      <c r="F114" s="44"/>
      <c r="G114" s="21">
        <v>216000</v>
      </c>
      <c r="H114" s="22">
        <v>0</v>
      </c>
      <c r="I114" s="22">
        <v>216000</v>
      </c>
      <c r="J114" s="22">
        <v>27200</v>
      </c>
      <c r="K114" s="22">
        <v>27200</v>
      </c>
      <c r="L114" s="22">
        <v>188800</v>
      </c>
    </row>
    <row r="115" spans="2:12" ht="15" x14ac:dyDescent="0.2">
      <c r="B115" s="3"/>
      <c r="C115" s="43" t="s">
        <v>46</v>
      </c>
      <c r="D115" s="43"/>
      <c r="E115" s="43"/>
      <c r="F115" s="44"/>
      <c r="G115" s="21">
        <v>216000</v>
      </c>
      <c r="H115" s="22">
        <v>0</v>
      </c>
      <c r="I115" s="22">
        <v>216000</v>
      </c>
      <c r="J115" s="22">
        <v>0</v>
      </c>
      <c r="K115" s="22">
        <v>0</v>
      </c>
      <c r="L115" s="22">
        <v>216000</v>
      </c>
    </row>
    <row r="116" spans="2:12" ht="15" x14ac:dyDescent="0.2">
      <c r="B116" s="3"/>
      <c r="C116" s="43" t="s">
        <v>47</v>
      </c>
      <c r="D116" s="43"/>
      <c r="E116" s="43"/>
      <c r="F116" s="44"/>
      <c r="G116" s="21">
        <v>0</v>
      </c>
      <c r="H116" s="22">
        <v>0</v>
      </c>
      <c r="I116" s="22">
        <v>0</v>
      </c>
      <c r="J116" s="22">
        <v>0</v>
      </c>
      <c r="K116" s="22">
        <v>0</v>
      </c>
      <c r="L116" s="22">
        <v>0</v>
      </c>
    </row>
    <row r="117" spans="2:12" ht="15" x14ac:dyDescent="0.2">
      <c r="B117" s="3"/>
      <c r="C117" s="43" t="s">
        <v>48</v>
      </c>
      <c r="D117" s="43"/>
      <c r="E117" s="43"/>
      <c r="F117" s="44"/>
      <c r="G117" s="21">
        <v>0</v>
      </c>
      <c r="H117" s="22">
        <v>0</v>
      </c>
      <c r="I117" s="22">
        <v>0</v>
      </c>
      <c r="J117" s="22">
        <v>27200</v>
      </c>
      <c r="K117" s="22">
        <v>27200</v>
      </c>
      <c r="L117" s="22">
        <v>-27200</v>
      </c>
    </row>
    <row r="118" spans="2:12" ht="15" x14ac:dyDescent="0.2">
      <c r="B118" s="3"/>
      <c r="C118" s="43" t="s">
        <v>49</v>
      </c>
      <c r="D118" s="43"/>
      <c r="E118" s="43"/>
      <c r="F118" s="44"/>
      <c r="G118" s="21">
        <v>0</v>
      </c>
      <c r="H118" s="22">
        <v>0</v>
      </c>
      <c r="I118" s="22">
        <v>0</v>
      </c>
      <c r="J118" s="22">
        <v>0</v>
      </c>
      <c r="K118" s="22">
        <v>0</v>
      </c>
      <c r="L118" s="22">
        <v>0</v>
      </c>
    </row>
    <row r="119" spans="2:12" ht="15" x14ac:dyDescent="0.2">
      <c r="B119" s="3"/>
      <c r="C119" s="43" t="s">
        <v>50</v>
      </c>
      <c r="D119" s="43"/>
      <c r="E119" s="43"/>
      <c r="F119" s="44"/>
      <c r="G119" s="21">
        <v>0</v>
      </c>
      <c r="H119" s="22">
        <v>0</v>
      </c>
      <c r="I119" s="22">
        <v>0</v>
      </c>
      <c r="J119" s="22">
        <v>0</v>
      </c>
      <c r="K119" s="22">
        <v>0</v>
      </c>
      <c r="L119" s="22">
        <v>0</v>
      </c>
    </row>
    <row r="120" spans="2:12" ht="15" x14ac:dyDescent="0.2">
      <c r="B120" s="3"/>
      <c r="C120" s="43" t="s">
        <v>51</v>
      </c>
      <c r="D120" s="43"/>
      <c r="E120" s="43"/>
      <c r="F120" s="44"/>
      <c r="G120" s="21">
        <v>0</v>
      </c>
      <c r="H120" s="22">
        <v>0</v>
      </c>
      <c r="I120" s="22">
        <v>0</v>
      </c>
      <c r="J120" s="22">
        <v>0</v>
      </c>
      <c r="K120" s="22">
        <v>0</v>
      </c>
      <c r="L120" s="22">
        <v>0</v>
      </c>
    </row>
    <row r="121" spans="2:12" ht="15" x14ac:dyDescent="0.2">
      <c r="B121" s="3"/>
      <c r="C121" s="43" t="s">
        <v>52</v>
      </c>
      <c r="D121" s="43"/>
      <c r="E121" s="43"/>
      <c r="F121" s="44"/>
      <c r="G121" s="21">
        <v>0</v>
      </c>
      <c r="H121" s="22">
        <v>0</v>
      </c>
      <c r="I121" s="22">
        <v>0</v>
      </c>
      <c r="J121" s="22">
        <v>0</v>
      </c>
      <c r="K121" s="22">
        <v>0</v>
      </c>
      <c r="L121" s="22">
        <v>0</v>
      </c>
    </row>
    <row r="122" spans="2:12" ht="15" x14ac:dyDescent="0.2">
      <c r="B122" s="3"/>
      <c r="C122" s="43" t="s">
        <v>53</v>
      </c>
      <c r="D122" s="43"/>
      <c r="E122" s="43"/>
      <c r="F122" s="44"/>
      <c r="G122" s="21">
        <v>0</v>
      </c>
      <c r="H122" s="22">
        <v>0</v>
      </c>
      <c r="I122" s="22">
        <v>0</v>
      </c>
      <c r="J122" s="22">
        <v>0</v>
      </c>
      <c r="K122" s="22">
        <v>0</v>
      </c>
      <c r="L122" s="22">
        <v>0</v>
      </c>
    </row>
    <row r="123" spans="2:12" ht="15" x14ac:dyDescent="0.2">
      <c r="B123" s="3"/>
      <c r="C123" s="43" t="s">
        <v>54</v>
      </c>
      <c r="D123" s="43"/>
      <c r="E123" s="43"/>
      <c r="F123" s="44"/>
      <c r="G123" s="23">
        <v>0</v>
      </c>
      <c r="H123" s="24">
        <v>0</v>
      </c>
      <c r="I123" s="24">
        <v>0</v>
      </c>
      <c r="J123" s="24">
        <v>0</v>
      </c>
      <c r="K123" s="24">
        <v>0</v>
      </c>
      <c r="L123" s="24">
        <v>0</v>
      </c>
    </row>
    <row r="124" spans="2:12" ht="15" x14ac:dyDescent="0.2">
      <c r="B124" s="45" t="s">
        <v>55</v>
      </c>
      <c r="C124" s="43"/>
      <c r="D124" s="43"/>
      <c r="E124" s="43"/>
      <c r="F124" s="44"/>
      <c r="G124" s="21">
        <v>0</v>
      </c>
      <c r="H124" s="22">
        <v>0</v>
      </c>
      <c r="I124" s="22">
        <v>0</v>
      </c>
      <c r="J124" s="22">
        <v>48720</v>
      </c>
      <c r="K124" s="22">
        <v>48720</v>
      </c>
      <c r="L124" s="22">
        <v>-48720</v>
      </c>
    </row>
    <row r="125" spans="2:12" ht="15" x14ac:dyDescent="0.2">
      <c r="B125" s="3"/>
      <c r="C125" s="43" t="s">
        <v>57</v>
      </c>
      <c r="D125" s="43"/>
      <c r="E125" s="43"/>
      <c r="F125" s="44"/>
      <c r="G125" s="21">
        <v>0</v>
      </c>
      <c r="H125" s="22">
        <v>0</v>
      </c>
      <c r="I125" s="22">
        <v>0</v>
      </c>
      <c r="J125" s="22">
        <v>0</v>
      </c>
      <c r="K125" s="22">
        <v>0</v>
      </c>
      <c r="L125" s="22">
        <v>0</v>
      </c>
    </row>
    <row r="126" spans="2:12" ht="15" x14ac:dyDescent="0.2">
      <c r="B126" s="3"/>
      <c r="C126" s="43" t="s">
        <v>58</v>
      </c>
      <c r="D126" s="43"/>
      <c r="E126" s="43"/>
      <c r="F126" s="44"/>
      <c r="G126" s="21">
        <v>0</v>
      </c>
      <c r="H126" s="22">
        <v>0</v>
      </c>
      <c r="I126" s="22">
        <v>0</v>
      </c>
      <c r="J126" s="22">
        <v>0</v>
      </c>
      <c r="K126" s="22">
        <v>0</v>
      </c>
      <c r="L126" s="22">
        <v>0</v>
      </c>
    </row>
    <row r="127" spans="2:12" ht="15" x14ac:dyDescent="0.2">
      <c r="B127" s="3"/>
      <c r="C127" s="43" t="s">
        <v>59</v>
      </c>
      <c r="D127" s="43"/>
      <c r="E127" s="43"/>
      <c r="F127" s="44"/>
      <c r="G127" s="21">
        <v>0</v>
      </c>
      <c r="H127" s="22">
        <v>0</v>
      </c>
      <c r="I127" s="22">
        <v>0</v>
      </c>
      <c r="J127" s="22">
        <v>0</v>
      </c>
      <c r="K127" s="22">
        <v>0</v>
      </c>
      <c r="L127" s="22">
        <v>0</v>
      </c>
    </row>
    <row r="128" spans="2:12" ht="15" x14ac:dyDescent="0.2">
      <c r="B128" s="3"/>
      <c r="C128" s="43" t="s">
        <v>60</v>
      </c>
      <c r="D128" s="43"/>
      <c r="E128" s="43"/>
      <c r="F128" s="44"/>
      <c r="G128" s="21">
        <v>0</v>
      </c>
      <c r="H128" s="22">
        <v>0</v>
      </c>
      <c r="I128" s="22">
        <v>0</v>
      </c>
      <c r="J128" s="22">
        <v>0</v>
      </c>
      <c r="K128" s="22">
        <v>0</v>
      </c>
      <c r="L128" s="22">
        <v>0</v>
      </c>
    </row>
    <row r="129" spans="2:12" ht="15" x14ac:dyDescent="0.2">
      <c r="B129" s="3"/>
      <c r="C129" s="43" t="s">
        <v>61</v>
      </c>
      <c r="D129" s="43"/>
      <c r="E129" s="43"/>
      <c r="F129" s="44"/>
      <c r="G129" s="21">
        <v>0</v>
      </c>
      <c r="H129" s="22">
        <v>0</v>
      </c>
      <c r="I129" s="22">
        <v>0</v>
      </c>
      <c r="J129" s="22">
        <v>0</v>
      </c>
      <c r="K129" s="22">
        <v>0</v>
      </c>
      <c r="L129" s="22">
        <v>0</v>
      </c>
    </row>
    <row r="130" spans="2:12" ht="15" x14ac:dyDescent="0.2">
      <c r="B130" s="3"/>
      <c r="C130" s="43" t="s">
        <v>62</v>
      </c>
      <c r="D130" s="43"/>
      <c r="E130" s="43"/>
      <c r="F130" s="44"/>
      <c r="G130" s="21">
        <v>0</v>
      </c>
      <c r="H130" s="22">
        <v>0</v>
      </c>
      <c r="I130" s="22">
        <v>0</v>
      </c>
      <c r="J130" s="22">
        <v>48720</v>
      </c>
      <c r="K130" s="22">
        <v>48720</v>
      </c>
      <c r="L130" s="22">
        <v>-48720</v>
      </c>
    </row>
    <row r="131" spans="2:12" ht="15" x14ac:dyDescent="0.2">
      <c r="B131" s="3"/>
      <c r="C131" s="43" t="s">
        <v>63</v>
      </c>
      <c r="D131" s="43"/>
      <c r="E131" s="43"/>
      <c r="F131" s="44"/>
      <c r="G131" s="21">
        <v>0</v>
      </c>
      <c r="H131" s="22">
        <v>0</v>
      </c>
      <c r="I131" s="22">
        <v>0</v>
      </c>
      <c r="J131" s="22">
        <v>0</v>
      </c>
      <c r="K131" s="22">
        <v>0</v>
      </c>
      <c r="L131" s="22">
        <v>0</v>
      </c>
    </row>
    <row r="132" spans="2:12" ht="15" x14ac:dyDescent="0.2">
      <c r="B132" s="3"/>
      <c r="C132" s="43" t="s">
        <v>64</v>
      </c>
      <c r="D132" s="43"/>
      <c r="E132" s="43"/>
      <c r="F132" s="44"/>
      <c r="G132" s="21">
        <v>0</v>
      </c>
      <c r="H132" s="22">
        <v>0</v>
      </c>
      <c r="I132" s="22">
        <v>0</v>
      </c>
      <c r="J132" s="22">
        <v>0</v>
      </c>
      <c r="K132" s="22">
        <v>0</v>
      </c>
      <c r="L132" s="22">
        <v>0</v>
      </c>
    </row>
    <row r="133" spans="2:12" ht="15" x14ac:dyDescent="0.2">
      <c r="B133" s="3"/>
      <c r="C133" s="43" t="s">
        <v>65</v>
      </c>
      <c r="D133" s="43"/>
      <c r="E133" s="43"/>
      <c r="F133" s="44"/>
      <c r="G133" s="23">
        <v>0</v>
      </c>
      <c r="H133" s="24">
        <v>0</v>
      </c>
      <c r="I133" s="24">
        <v>0</v>
      </c>
      <c r="J133" s="24">
        <v>0</v>
      </c>
      <c r="K133" s="24">
        <v>0</v>
      </c>
      <c r="L133" s="24">
        <v>0</v>
      </c>
    </row>
    <row r="134" spans="2:12" ht="15" x14ac:dyDescent="0.2">
      <c r="B134" s="45" t="s">
        <v>66</v>
      </c>
      <c r="C134" s="43"/>
      <c r="D134" s="43"/>
      <c r="E134" s="43"/>
      <c r="F134" s="44"/>
      <c r="G134" s="21">
        <v>27662514.73</v>
      </c>
      <c r="H134" s="22">
        <v>0</v>
      </c>
      <c r="I134" s="22">
        <v>27662514.73</v>
      </c>
      <c r="J134" s="22">
        <v>13057853.66</v>
      </c>
      <c r="K134" s="22">
        <v>13057853.66</v>
      </c>
      <c r="L134" s="22">
        <v>14604661.07</v>
      </c>
    </row>
    <row r="135" spans="2:12" ht="15" x14ac:dyDescent="0.2">
      <c r="B135" s="3"/>
      <c r="C135" s="43" t="s">
        <v>68</v>
      </c>
      <c r="D135" s="43"/>
      <c r="E135" s="43"/>
      <c r="F135" s="44"/>
      <c r="G135" s="21">
        <v>27662514.73</v>
      </c>
      <c r="H135" s="22">
        <v>0</v>
      </c>
      <c r="I135" s="22">
        <v>27662514.73</v>
      </c>
      <c r="J135" s="22">
        <v>9838703.9399999995</v>
      </c>
      <c r="K135" s="22">
        <v>9838703.9399999995</v>
      </c>
      <c r="L135" s="22">
        <v>17823810.789999999</v>
      </c>
    </row>
    <row r="136" spans="2:12" ht="15" x14ac:dyDescent="0.2">
      <c r="B136" s="3"/>
      <c r="C136" s="43" t="s">
        <v>69</v>
      </c>
      <c r="D136" s="43"/>
      <c r="E136" s="43"/>
      <c r="F136" s="44"/>
      <c r="G136" s="21">
        <v>0</v>
      </c>
      <c r="H136" s="22">
        <v>0</v>
      </c>
      <c r="I136" s="22">
        <v>0</v>
      </c>
      <c r="J136" s="22">
        <v>3219149.72</v>
      </c>
      <c r="K136" s="22">
        <v>3219149.72</v>
      </c>
      <c r="L136" s="22">
        <v>-3219149.72</v>
      </c>
    </row>
    <row r="137" spans="2:12" ht="15" x14ac:dyDescent="0.2">
      <c r="B137" s="3"/>
      <c r="C137" s="43" t="s">
        <v>70</v>
      </c>
      <c r="D137" s="43"/>
      <c r="E137" s="43"/>
      <c r="F137" s="44"/>
      <c r="G137" s="23">
        <v>0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</row>
    <row r="138" spans="2:12" ht="15" x14ac:dyDescent="0.2">
      <c r="B138" s="45" t="s">
        <v>71</v>
      </c>
      <c r="C138" s="43"/>
      <c r="D138" s="43"/>
      <c r="E138" s="43"/>
      <c r="F138" s="44"/>
      <c r="G138" s="21">
        <v>0</v>
      </c>
      <c r="H138" s="22">
        <v>0</v>
      </c>
      <c r="I138" s="22">
        <v>0</v>
      </c>
      <c r="J138" s="22">
        <v>0</v>
      </c>
      <c r="K138" s="22">
        <v>0</v>
      </c>
      <c r="L138" s="22">
        <v>0</v>
      </c>
    </row>
    <row r="139" spans="2:12" ht="15" x14ac:dyDescent="0.2">
      <c r="B139" s="3"/>
      <c r="C139" s="43" t="s">
        <v>73</v>
      </c>
      <c r="D139" s="43"/>
      <c r="E139" s="43"/>
      <c r="F139" s="44"/>
      <c r="G139" s="21">
        <v>0</v>
      </c>
      <c r="H139" s="22">
        <v>0</v>
      </c>
      <c r="I139" s="22">
        <v>0</v>
      </c>
      <c r="J139" s="22">
        <v>0</v>
      </c>
      <c r="K139" s="22">
        <v>0</v>
      </c>
      <c r="L139" s="22">
        <v>0</v>
      </c>
    </row>
    <row r="140" spans="2:12" ht="15" x14ac:dyDescent="0.2">
      <c r="B140" s="3"/>
      <c r="C140" s="43" t="s">
        <v>74</v>
      </c>
      <c r="D140" s="43"/>
      <c r="E140" s="43"/>
      <c r="F140" s="44"/>
      <c r="G140" s="21">
        <v>0</v>
      </c>
      <c r="H140" s="22">
        <v>0</v>
      </c>
      <c r="I140" s="22">
        <v>0</v>
      </c>
      <c r="J140" s="22">
        <v>0</v>
      </c>
      <c r="K140" s="22">
        <v>0</v>
      </c>
      <c r="L140" s="22">
        <v>0</v>
      </c>
    </row>
    <row r="141" spans="2:12" ht="15" x14ac:dyDescent="0.2">
      <c r="B141" s="3"/>
      <c r="C141" s="43" t="s">
        <v>75</v>
      </c>
      <c r="D141" s="43"/>
      <c r="E141" s="43"/>
      <c r="F141" s="44"/>
      <c r="G141" s="21">
        <v>0</v>
      </c>
      <c r="H141" s="22">
        <v>0</v>
      </c>
      <c r="I141" s="22">
        <v>0</v>
      </c>
      <c r="J141" s="22">
        <v>0</v>
      </c>
      <c r="K141" s="22">
        <v>0</v>
      </c>
      <c r="L141" s="22">
        <v>0</v>
      </c>
    </row>
    <row r="142" spans="2:12" ht="15" x14ac:dyDescent="0.2">
      <c r="B142" s="3"/>
      <c r="C142" s="43" t="s">
        <v>76</v>
      </c>
      <c r="D142" s="43"/>
      <c r="E142" s="43"/>
      <c r="F142" s="44"/>
      <c r="G142" s="21">
        <v>0</v>
      </c>
      <c r="H142" s="22">
        <v>0</v>
      </c>
      <c r="I142" s="22">
        <v>0</v>
      </c>
      <c r="J142" s="22">
        <v>0</v>
      </c>
      <c r="K142" s="22">
        <v>0</v>
      </c>
      <c r="L142" s="22">
        <v>0</v>
      </c>
    </row>
    <row r="143" spans="2:12" ht="15" x14ac:dyDescent="0.2">
      <c r="B143" s="3"/>
      <c r="C143" s="43" t="s">
        <v>77</v>
      </c>
      <c r="D143" s="43"/>
      <c r="E143" s="43"/>
      <c r="F143" s="44"/>
      <c r="G143" s="21">
        <v>0</v>
      </c>
      <c r="H143" s="22">
        <v>0</v>
      </c>
      <c r="I143" s="22">
        <v>0</v>
      </c>
      <c r="J143" s="22">
        <v>0</v>
      </c>
      <c r="K143" s="22">
        <v>0</v>
      </c>
      <c r="L143" s="22">
        <v>0</v>
      </c>
    </row>
    <row r="144" spans="2:12" ht="15" x14ac:dyDescent="0.2">
      <c r="B144" s="3"/>
      <c r="C144" s="43" t="s">
        <v>78</v>
      </c>
      <c r="D144" s="43"/>
      <c r="E144" s="43"/>
      <c r="F144" s="44"/>
      <c r="G144" s="21">
        <v>0</v>
      </c>
      <c r="H144" s="22">
        <v>0</v>
      </c>
      <c r="I144" s="22">
        <v>0</v>
      </c>
      <c r="J144" s="22">
        <v>0</v>
      </c>
      <c r="K144" s="22">
        <v>0</v>
      </c>
      <c r="L144" s="22">
        <v>0</v>
      </c>
    </row>
    <row r="145" spans="2:12" ht="15" x14ac:dyDescent="0.2">
      <c r="B145" s="3"/>
      <c r="C145" s="43" t="s">
        <v>79</v>
      </c>
      <c r="D145" s="43"/>
      <c r="E145" s="43"/>
      <c r="F145" s="44"/>
      <c r="G145" s="21">
        <v>0</v>
      </c>
      <c r="H145" s="22">
        <v>0</v>
      </c>
      <c r="I145" s="22">
        <v>0</v>
      </c>
      <c r="J145" s="22">
        <v>0</v>
      </c>
      <c r="K145" s="22">
        <v>0</v>
      </c>
      <c r="L145" s="22">
        <v>0</v>
      </c>
    </row>
    <row r="146" spans="2:12" ht="15" x14ac:dyDescent="0.2">
      <c r="B146" s="3"/>
      <c r="C146" s="43" t="s">
        <v>80</v>
      </c>
      <c r="D146" s="43"/>
      <c r="E146" s="43"/>
      <c r="F146" s="44"/>
      <c r="G146" s="23">
        <v>0</v>
      </c>
      <c r="H146" s="24">
        <v>0</v>
      </c>
      <c r="I146" s="24">
        <v>0</v>
      </c>
      <c r="J146" s="24">
        <v>0</v>
      </c>
      <c r="K146" s="24">
        <v>0</v>
      </c>
      <c r="L146" s="24">
        <v>0</v>
      </c>
    </row>
    <row r="147" spans="2:12" ht="15" x14ac:dyDescent="0.2">
      <c r="B147" s="45" t="s">
        <v>81</v>
      </c>
      <c r="C147" s="43"/>
      <c r="D147" s="43"/>
      <c r="E147" s="43"/>
      <c r="F147" s="44"/>
      <c r="G147" s="21">
        <v>0</v>
      </c>
      <c r="H147" s="22">
        <v>0</v>
      </c>
      <c r="I147" s="22">
        <v>0</v>
      </c>
      <c r="J147" s="22">
        <v>0</v>
      </c>
      <c r="K147" s="22">
        <v>0</v>
      </c>
      <c r="L147" s="22">
        <v>0</v>
      </c>
    </row>
    <row r="148" spans="2:12" ht="15" x14ac:dyDescent="0.2">
      <c r="B148" s="3"/>
      <c r="C148" s="43" t="s">
        <v>83</v>
      </c>
      <c r="D148" s="43"/>
      <c r="E148" s="43"/>
      <c r="F148" s="44"/>
      <c r="G148" s="21">
        <v>0</v>
      </c>
      <c r="H148" s="22">
        <v>0</v>
      </c>
      <c r="I148" s="22">
        <v>0</v>
      </c>
      <c r="J148" s="22">
        <v>0</v>
      </c>
      <c r="K148" s="22">
        <v>0</v>
      </c>
      <c r="L148" s="22">
        <v>0</v>
      </c>
    </row>
    <row r="149" spans="2:12" ht="15" x14ac:dyDescent="0.2">
      <c r="B149" s="3"/>
      <c r="C149" s="43" t="s">
        <v>84</v>
      </c>
      <c r="D149" s="43"/>
      <c r="E149" s="43"/>
      <c r="F149" s="44"/>
      <c r="G149" s="21">
        <v>0</v>
      </c>
      <c r="H149" s="22">
        <v>0</v>
      </c>
      <c r="I149" s="22">
        <v>0</v>
      </c>
      <c r="J149" s="22">
        <v>0</v>
      </c>
      <c r="K149" s="22">
        <v>0</v>
      </c>
      <c r="L149" s="22">
        <v>0</v>
      </c>
    </row>
    <row r="150" spans="2:12" ht="15" x14ac:dyDescent="0.2">
      <c r="B150" s="3"/>
      <c r="C150" s="43" t="s">
        <v>85</v>
      </c>
      <c r="D150" s="43"/>
      <c r="E150" s="43"/>
      <c r="F150" s="44"/>
      <c r="G150" s="23">
        <v>0</v>
      </c>
      <c r="H150" s="24">
        <v>0</v>
      </c>
      <c r="I150" s="24">
        <v>0</v>
      </c>
      <c r="J150" s="24">
        <v>0</v>
      </c>
      <c r="K150" s="24">
        <v>0</v>
      </c>
      <c r="L150" s="24">
        <v>0</v>
      </c>
    </row>
    <row r="151" spans="2:12" ht="15" x14ac:dyDescent="0.2">
      <c r="B151" s="45" t="s">
        <v>86</v>
      </c>
      <c r="C151" s="43"/>
      <c r="D151" s="43"/>
      <c r="E151" s="43"/>
      <c r="F151" s="44"/>
      <c r="G151" s="21">
        <v>0</v>
      </c>
      <c r="H151" s="22">
        <v>0</v>
      </c>
      <c r="I151" s="22">
        <v>0</v>
      </c>
      <c r="J151" s="22">
        <v>0</v>
      </c>
      <c r="K151" s="22">
        <v>0</v>
      </c>
      <c r="L151" s="22">
        <v>0</v>
      </c>
    </row>
    <row r="152" spans="2:12" ht="15" x14ac:dyDescent="0.2">
      <c r="B152" s="3"/>
      <c r="C152" s="43" t="s">
        <v>88</v>
      </c>
      <c r="D152" s="43"/>
      <c r="E152" s="43"/>
      <c r="F152" s="44"/>
      <c r="G152" s="21">
        <v>0</v>
      </c>
      <c r="H152" s="22">
        <v>0</v>
      </c>
      <c r="I152" s="22">
        <v>0</v>
      </c>
      <c r="J152" s="22">
        <v>0</v>
      </c>
      <c r="K152" s="22">
        <v>0</v>
      </c>
      <c r="L152" s="22">
        <v>0</v>
      </c>
    </row>
    <row r="153" spans="2:12" ht="15" x14ac:dyDescent="0.2">
      <c r="B153" s="3"/>
      <c r="C153" s="43" t="s">
        <v>89</v>
      </c>
      <c r="D153" s="43"/>
      <c r="E153" s="43"/>
      <c r="F153" s="44"/>
      <c r="G153" s="21">
        <v>0</v>
      </c>
      <c r="H153" s="22">
        <v>0</v>
      </c>
      <c r="I153" s="22">
        <v>0</v>
      </c>
      <c r="J153" s="22">
        <v>0</v>
      </c>
      <c r="K153" s="22">
        <v>0</v>
      </c>
      <c r="L153" s="22">
        <v>0</v>
      </c>
    </row>
    <row r="154" spans="2:12" ht="15" x14ac:dyDescent="0.2">
      <c r="B154" s="3"/>
      <c r="C154" s="43" t="s">
        <v>90</v>
      </c>
      <c r="D154" s="43"/>
      <c r="E154" s="43"/>
      <c r="F154" s="44"/>
      <c r="G154" s="21">
        <v>0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</row>
    <row r="155" spans="2:12" ht="15" x14ac:dyDescent="0.2">
      <c r="B155" s="3"/>
      <c r="C155" s="43" t="s">
        <v>91</v>
      </c>
      <c r="D155" s="43"/>
      <c r="E155" s="43"/>
      <c r="F155" s="44"/>
      <c r="G155" s="21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</row>
    <row r="156" spans="2:12" ht="15" x14ac:dyDescent="0.2">
      <c r="B156" s="3"/>
      <c r="C156" s="43" t="s">
        <v>92</v>
      </c>
      <c r="D156" s="43"/>
      <c r="E156" s="43"/>
      <c r="F156" s="44"/>
      <c r="G156" s="21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</row>
    <row r="157" spans="2:12" ht="15" x14ac:dyDescent="0.2">
      <c r="B157" s="3"/>
      <c r="C157" s="43" t="s">
        <v>93</v>
      </c>
      <c r="D157" s="43"/>
      <c r="E157" s="43"/>
      <c r="F157" s="44"/>
      <c r="G157" s="21">
        <v>0</v>
      </c>
      <c r="H157" s="22">
        <v>0</v>
      </c>
      <c r="I157" s="22">
        <v>0</v>
      </c>
      <c r="J157" s="22">
        <v>0</v>
      </c>
      <c r="K157" s="22">
        <v>0</v>
      </c>
      <c r="L157" s="22">
        <v>0</v>
      </c>
    </row>
    <row r="158" spans="2:12" ht="15" x14ac:dyDescent="0.2">
      <c r="B158" s="3"/>
      <c r="C158" s="43" t="s">
        <v>94</v>
      </c>
      <c r="D158" s="43"/>
      <c r="E158" s="43"/>
      <c r="F158" s="44"/>
      <c r="G158" s="23">
        <v>0</v>
      </c>
      <c r="H158" s="24">
        <v>0</v>
      </c>
      <c r="I158" s="24">
        <v>0</v>
      </c>
      <c r="J158" s="24">
        <v>0</v>
      </c>
      <c r="K158" s="24">
        <v>0</v>
      </c>
      <c r="L158" s="24">
        <v>0</v>
      </c>
    </row>
    <row r="159" spans="2:12" ht="15" x14ac:dyDescent="0.2">
      <c r="B159" s="3"/>
      <c r="C159" s="18"/>
      <c r="D159" s="18"/>
      <c r="E159" s="18"/>
      <c r="F159" s="4"/>
      <c r="G159" s="10"/>
      <c r="H159" s="9"/>
      <c r="I159" s="9"/>
      <c r="J159" s="9"/>
      <c r="K159" s="9"/>
      <c r="L159" s="9">
        <f t="shared" ref="L159" si="1">I159-J159</f>
        <v>0</v>
      </c>
    </row>
    <row r="160" spans="2:12" ht="15" x14ac:dyDescent="0.2">
      <c r="B160" s="61" t="s">
        <v>107</v>
      </c>
      <c r="C160" s="62"/>
      <c r="D160" s="62"/>
      <c r="E160" s="62"/>
      <c r="F160" s="63"/>
      <c r="G160" s="26">
        <v>72568457.150000006</v>
      </c>
      <c r="H160" s="27">
        <v>0</v>
      </c>
      <c r="I160" s="27">
        <v>72568457.150000006</v>
      </c>
      <c r="J160" s="27">
        <v>25675752.350000001</v>
      </c>
      <c r="K160" s="27">
        <v>25675752.350000001</v>
      </c>
      <c r="L160" s="27">
        <v>46892704.799999997</v>
      </c>
    </row>
    <row r="161" spans="2:12" ht="15" x14ac:dyDescent="0.2">
      <c r="B161" s="5"/>
      <c r="C161" s="6"/>
      <c r="D161" s="6"/>
      <c r="E161" s="6"/>
      <c r="F161" s="6"/>
      <c r="G161" s="17"/>
      <c r="H161" s="11"/>
      <c r="I161" s="11"/>
      <c r="J161" s="11"/>
      <c r="K161" s="11"/>
      <c r="L161" s="11"/>
    </row>
    <row r="165" spans="2:12" ht="15.75" x14ac:dyDescent="0.25">
      <c r="B165" s="82" t="s">
        <v>123</v>
      </c>
      <c r="C165" s="66"/>
      <c r="D165" s="66"/>
      <c r="E165" s="65" t="s">
        <v>124</v>
      </c>
      <c r="F165" s="66"/>
      <c r="G165" s="68"/>
      <c r="H165" s="65" t="s">
        <v>125</v>
      </c>
      <c r="I165" s="68"/>
      <c r="J165" s="68"/>
      <c r="K165" s="65" t="s">
        <v>126</v>
      </c>
      <c r="L165" s="64"/>
    </row>
    <row r="166" spans="2:12" ht="15.75" x14ac:dyDescent="0.25">
      <c r="B166" s="82"/>
      <c r="C166" s="66"/>
      <c r="D166" s="66"/>
      <c r="E166" s="69"/>
      <c r="F166" s="66"/>
      <c r="G166" s="70"/>
      <c r="H166" s="71"/>
      <c r="I166" s="70"/>
      <c r="J166" s="72"/>
      <c r="K166" s="67"/>
      <c r="L166" s="64"/>
    </row>
    <row r="167" spans="2:12" ht="15.75" x14ac:dyDescent="0.25">
      <c r="B167" s="82"/>
      <c r="C167" s="73"/>
      <c r="D167" s="73"/>
      <c r="E167" s="69"/>
      <c r="F167" s="73"/>
      <c r="G167" s="70"/>
      <c r="H167" s="71"/>
      <c r="I167" s="70"/>
      <c r="J167" s="70"/>
      <c r="K167" s="67"/>
      <c r="L167" s="64"/>
    </row>
    <row r="168" spans="2:12" ht="15.75" x14ac:dyDescent="0.25">
      <c r="B168" s="80"/>
      <c r="C168" s="66"/>
      <c r="D168" s="66"/>
      <c r="E168" s="69"/>
      <c r="F168" s="66"/>
      <c r="G168" s="66"/>
      <c r="H168" s="71"/>
      <c r="I168" s="66"/>
      <c r="J168" s="66"/>
      <c r="K168" s="69"/>
      <c r="L168" s="64"/>
    </row>
    <row r="169" spans="2:12" ht="15.75" x14ac:dyDescent="0.25">
      <c r="B169" s="80"/>
      <c r="C169" s="66"/>
      <c r="D169" s="66"/>
      <c r="E169" s="69"/>
      <c r="F169" s="66"/>
      <c r="G169" s="66"/>
      <c r="H169" s="71"/>
      <c r="I169" s="66"/>
      <c r="J169" s="66"/>
      <c r="K169" s="69"/>
      <c r="L169" s="64"/>
    </row>
    <row r="170" spans="2:12" ht="15.75" x14ac:dyDescent="0.25">
      <c r="B170" s="80"/>
      <c r="C170" s="66"/>
      <c r="D170" s="66"/>
      <c r="E170" s="69"/>
      <c r="F170" s="66"/>
      <c r="G170" s="66"/>
      <c r="H170" s="71"/>
      <c r="I170" s="66"/>
      <c r="J170" s="66"/>
      <c r="K170" s="69"/>
      <c r="L170" s="64"/>
    </row>
    <row r="171" spans="2:12" ht="15.75" x14ac:dyDescent="0.25">
      <c r="B171" s="82" t="s">
        <v>127</v>
      </c>
      <c r="C171" s="66"/>
      <c r="D171" s="66"/>
      <c r="E171" s="65" t="s">
        <v>128</v>
      </c>
      <c r="F171" s="66"/>
      <c r="G171" s="66"/>
      <c r="H171" s="65" t="s">
        <v>129</v>
      </c>
      <c r="I171" s="66"/>
      <c r="J171" s="66"/>
      <c r="K171" s="65" t="s">
        <v>130</v>
      </c>
      <c r="L171" s="64"/>
    </row>
    <row r="172" spans="2:12" ht="15.75" x14ac:dyDescent="0.25">
      <c r="B172" s="65"/>
      <c r="C172" s="66"/>
      <c r="D172" s="66"/>
      <c r="E172" s="69"/>
      <c r="F172" s="66"/>
      <c r="G172" s="66"/>
      <c r="H172" s="71"/>
      <c r="I172" s="66"/>
      <c r="J172" s="66"/>
      <c r="K172" s="69"/>
      <c r="L172" s="64"/>
    </row>
    <row r="173" spans="2:12" ht="15.75" x14ac:dyDescent="0.25">
      <c r="B173" s="65"/>
      <c r="C173" s="66"/>
      <c r="D173" s="66"/>
      <c r="E173" s="69"/>
      <c r="F173" s="66"/>
      <c r="G173" s="66"/>
      <c r="H173" s="71"/>
      <c r="I173" s="66"/>
      <c r="J173" s="66"/>
      <c r="K173" s="69"/>
      <c r="L173" s="64"/>
    </row>
    <row r="174" spans="2:12" ht="15.75" x14ac:dyDescent="0.25">
      <c r="B174" s="65"/>
      <c r="C174" s="66"/>
      <c r="D174" s="66"/>
      <c r="E174" s="69"/>
      <c r="F174" s="66"/>
      <c r="G174" s="66"/>
      <c r="H174" s="71"/>
      <c r="I174" s="66"/>
      <c r="J174" s="66"/>
      <c r="K174" s="69"/>
      <c r="L174" s="64"/>
    </row>
    <row r="175" spans="2:12" ht="15.75" x14ac:dyDescent="0.25">
      <c r="B175" s="74"/>
      <c r="C175" s="66"/>
      <c r="D175" s="66"/>
      <c r="E175" s="69"/>
      <c r="F175" s="66"/>
      <c r="G175" s="66"/>
      <c r="H175" s="71"/>
      <c r="I175" s="66"/>
      <c r="J175" s="66"/>
      <c r="K175" s="69"/>
      <c r="L175" s="64"/>
    </row>
    <row r="176" spans="2:12" ht="15.75" x14ac:dyDescent="0.25">
      <c r="B176" s="74"/>
      <c r="C176" s="66"/>
      <c r="D176" s="66"/>
      <c r="E176" s="69"/>
      <c r="F176" s="69"/>
      <c r="G176" s="66"/>
      <c r="H176" s="71"/>
      <c r="I176" s="66"/>
      <c r="J176" s="66"/>
      <c r="K176" s="66"/>
      <c r="L176" s="64"/>
    </row>
    <row r="177" spans="2:17" ht="15.75" x14ac:dyDescent="0.25">
      <c r="B177" s="75"/>
      <c r="C177" s="66"/>
      <c r="D177" s="66"/>
      <c r="E177" s="65" t="s">
        <v>131</v>
      </c>
      <c r="F177" s="76"/>
      <c r="G177" s="66"/>
      <c r="H177" s="65" t="s">
        <v>132</v>
      </c>
      <c r="I177" s="66"/>
      <c r="J177" s="66"/>
      <c r="K177" s="66"/>
      <c r="L177" s="64"/>
    </row>
    <row r="178" spans="2:17" ht="15" x14ac:dyDescent="0.25">
      <c r="B178" s="77"/>
      <c r="C178" s="78"/>
      <c r="D178" s="79"/>
      <c r="E178" s="79"/>
      <c r="F178" s="80"/>
      <c r="G178" s="66"/>
      <c r="H178" s="66"/>
      <c r="I178" s="66"/>
      <c r="J178" s="66"/>
      <c r="K178" s="66"/>
      <c r="L178" s="66"/>
    </row>
    <row r="179" spans="2:17" ht="15.75" x14ac:dyDescent="0.25">
      <c r="B179" s="64"/>
      <c r="C179" s="64"/>
      <c r="D179" s="64"/>
      <c r="E179" s="77"/>
      <c r="F179" s="78"/>
      <c r="G179" s="77"/>
      <c r="H179" s="79"/>
      <c r="I179" s="79"/>
      <c r="J179" s="66"/>
      <c r="K179" s="66"/>
      <c r="L179" s="66"/>
      <c r="M179" s="66"/>
      <c r="N179" s="66"/>
      <c r="O179" s="66"/>
      <c r="P179" s="66"/>
    </row>
    <row r="180" spans="2:17" ht="15.75" x14ac:dyDescent="0.25">
      <c r="B180" s="64"/>
      <c r="C180" s="64"/>
      <c r="D180" s="64"/>
      <c r="E180" s="80"/>
      <c r="F180" s="80"/>
      <c r="G180" s="80"/>
      <c r="H180" s="80"/>
      <c r="I180" s="80"/>
      <c r="J180" s="80"/>
      <c r="K180" s="66"/>
      <c r="L180" s="66"/>
      <c r="M180" s="66"/>
      <c r="N180" s="66"/>
      <c r="O180" s="66"/>
      <c r="P180" s="66"/>
      <c r="Q180" s="66"/>
    </row>
    <row r="181" spans="2:17" ht="15.75" x14ac:dyDescent="0.25">
      <c r="B181" s="64"/>
      <c r="C181" s="64"/>
      <c r="D181" s="64"/>
      <c r="E181" s="80"/>
      <c r="F181" s="80"/>
      <c r="G181" s="80"/>
      <c r="H181" s="80"/>
      <c r="I181" s="80"/>
      <c r="J181" s="80"/>
      <c r="K181" s="66"/>
      <c r="L181" s="66"/>
      <c r="M181" s="66"/>
      <c r="N181" s="66"/>
      <c r="O181" s="66"/>
      <c r="P181" s="66"/>
      <c r="Q181" s="66"/>
    </row>
    <row r="182" spans="2:17" ht="15.75" x14ac:dyDescent="0.25">
      <c r="B182" s="64"/>
      <c r="C182" s="64"/>
      <c r="D182" s="64"/>
      <c r="E182" s="81" t="s">
        <v>122</v>
      </c>
      <c r="F182" s="81"/>
      <c r="G182" s="81"/>
      <c r="H182" s="81"/>
      <c r="I182" s="81"/>
      <c r="J182" s="81"/>
      <c r="K182" s="66"/>
      <c r="L182" s="66"/>
      <c r="M182" s="66"/>
      <c r="N182" s="66"/>
      <c r="O182" s="66"/>
      <c r="P182" s="66"/>
      <c r="Q182" s="66"/>
    </row>
  </sheetData>
  <mergeCells count="158">
    <mergeCell ref="C148:F148"/>
    <mergeCell ref="C149:F149"/>
    <mergeCell ref="C150:F150"/>
    <mergeCell ref="C152:F152"/>
    <mergeCell ref="C153:F153"/>
    <mergeCell ref="C154:F154"/>
    <mergeCell ref="C155:F155"/>
    <mergeCell ref="C156:F156"/>
    <mergeCell ref="C157:F157"/>
    <mergeCell ref="C158:F158"/>
    <mergeCell ref="C136:F136"/>
    <mergeCell ref="C137:F137"/>
    <mergeCell ref="C139:F139"/>
    <mergeCell ref="C140:F140"/>
    <mergeCell ref="C141:F141"/>
    <mergeCell ref="C142:F142"/>
    <mergeCell ref="C143:F143"/>
    <mergeCell ref="C144:F144"/>
    <mergeCell ref="C145:F145"/>
    <mergeCell ref="C146:F146"/>
    <mergeCell ref="C125:F125"/>
    <mergeCell ref="C126:F126"/>
    <mergeCell ref="C127:F127"/>
    <mergeCell ref="C128:F128"/>
    <mergeCell ref="C129:F129"/>
    <mergeCell ref="C130:F130"/>
    <mergeCell ref="C131:F131"/>
    <mergeCell ref="C132:F132"/>
    <mergeCell ref="C133:F133"/>
    <mergeCell ref="C135:F135"/>
    <mergeCell ref="C113:F113"/>
    <mergeCell ref="C115:F115"/>
    <mergeCell ref="C116:F116"/>
    <mergeCell ref="C117:F117"/>
    <mergeCell ref="C118:F118"/>
    <mergeCell ref="C119:F119"/>
    <mergeCell ref="C120:F120"/>
    <mergeCell ref="C121:F121"/>
    <mergeCell ref="C122:F122"/>
    <mergeCell ref="C123:F123"/>
    <mergeCell ref="C93:F93"/>
    <mergeCell ref="C95:F95"/>
    <mergeCell ref="C96:F96"/>
    <mergeCell ref="C97:F97"/>
    <mergeCell ref="C98:F98"/>
    <mergeCell ref="C99:F99"/>
    <mergeCell ref="C100:F100"/>
    <mergeCell ref="C101:F101"/>
    <mergeCell ref="C102:F102"/>
    <mergeCell ref="C103:F103"/>
    <mergeCell ref="C76:F76"/>
    <mergeCell ref="C77:F77"/>
    <mergeCell ref="C66:F66"/>
    <mergeCell ref="C67:F67"/>
    <mergeCell ref="C68:F68"/>
    <mergeCell ref="C69:F69"/>
    <mergeCell ref="C70:F70"/>
    <mergeCell ref="B94:F94"/>
    <mergeCell ref="C42:F42"/>
    <mergeCell ref="C32:F32"/>
    <mergeCell ref="C33:F33"/>
    <mergeCell ref="C34:F34"/>
    <mergeCell ref="C35:F35"/>
    <mergeCell ref="C36:F36"/>
    <mergeCell ref="C49:F49"/>
    <mergeCell ref="C50:F50"/>
    <mergeCell ref="C51:F51"/>
    <mergeCell ref="C52:F52"/>
    <mergeCell ref="C53:F53"/>
    <mergeCell ref="C43:F43"/>
    <mergeCell ref="C44:F44"/>
    <mergeCell ref="C45:F45"/>
    <mergeCell ref="C46:F46"/>
    <mergeCell ref="B151:F151"/>
    <mergeCell ref="B160:F160"/>
    <mergeCell ref="B104:F104"/>
    <mergeCell ref="B114:F114"/>
    <mergeCell ref="B124:F124"/>
    <mergeCell ref="B134:F134"/>
    <mergeCell ref="B138:F138"/>
    <mergeCell ref="B147:F147"/>
    <mergeCell ref="C105:F105"/>
    <mergeCell ref="C106:F106"/>
    <mergeCell ref="C107:F107"/>
    <mergeCell ref="C108:F108"/>
    <mergeCell ref="C109:F109"/>
    <mergeCell ref="C110:F110"/>
    <mergeCell ref="C111:F111"/>
    <mergeCell ref="C112:F112"/>
    <mergeCell ref="C88:F88"/>
    <mergeCell ref="C15:F15"/>
    <mergeCell ref="C16:F16"/>
    <mergeCell ref="C17:F17"/>
    <mergeCell ref="C19:F19"/>
    <mergeCell ref="C20:F20"/>
    <mergeCell ref="B86:F86"/>
    <mergeCell ref="C47:F47"/>
    <mergeCell ref="C60:F60"/>
    <mergeCell ref="C61:F61"/>
    <mergeCell ref="C63:F63"/>
    <mergeCell ref="C64:F64"/>
    <mergeCell ref="C65:F65"/>
    <mergeCell ref="C54:F54"/>
    <mergeCell ref="C55:F55"/>
    <mergeCell ref="C56:F56"/>
    <mergeCell ref="C87:F87"/>
    <mergeCell ref="B75:F75"/>
    <mergeCell ref="C26:F26"/>
    <mergeCell ref="C27:F27"/>
    <mergeCell ref="C29:F29"/>
    <mergeCell ref="C30:F30"/>
    <mergeCell ref="C31:F31"/>
    <mergeCell ref="C37:F37"/>
    <mergeCell ref="C39:F39"/>
    <mergeCell ref="C40:F40"/>
    <mergeCell ref="C41:F41"/>
    <mergeCell ref="C57:F57"/>
    <mergeCell ref="C59:F59"/>
    <mergeCell ref="C72:F72"/>
    <mergeCell ref="C73:F73"/>
    <mergeCell ref="C74:F74"/>
    <mergeCell ref="B83:F83"/>
    <mergeCell ref="B84:F84"/>
    <mergeCell ref="C78:F78"/>
    <mergeCell ref="C79:F79"/>
    <mergeCell ref="C80:F80"/>
    <mergeCell ref="C81:F81"/>
    <mergeCell ref="C82:F82"/>
    <mergeCell ref="B62:F62"/>
    <mergeCell ref="C11:F11"/>
    <mergeCell ref="C12:F12"/>
    <mergeCell ref="C13:F13"/>
    <mergeCell ref="C14:F14"/>
    <mergeCell ref="C21:F21"/>
    <mergeCell ref="C22:F22"/>
    <mergeCell ref="C23:F23"/>
    <mergeCell ref="C24:F24"/>
    <mergeCell ref="C25:F25"/>
    <mergeCell ref="B18:F18"/>
    <mergeCell ref="B28:F28"/>
    <mergeCell ref="B38:F38"/>
    <mergeCell ref="B48:F48"/>
    <mergeCell ref="B58:F58"/>
    <mergeCell ref="B2:L2"/>
    <mergeCell ref="B3:L3"/>
    <mergeCell ref="B4:L4"/>
    <mergeCell ref="B5:L5"/>
    <mergeCell ref="B6:L6"/>
    <mergeCell ref="C89:F89"/>
    <mergeCell ref="C90:F90"/>
    <mergeCell ref="C91:F91"/>
    <mergeCell ref="C92:F92"/>
    <mergeCell ref="B71:F71"/>
    <mergeCell ref="B7:F8"/>
    <mergeCell ref="G7:K7"/>
    <mergeCell ref="L7:L8"/>
    <mergeCell ref="B9:F9"/>
    <mergeCell ref="B10:F10"/>
  </mergeCells>
  <printOptions horizontalCentered="1"/>
  <pageMargins left="0.23622047244094491" right="0.23622047244094491" top="0.74803149606299213" bottom="0.74803149606299213" header="0.31496062992125984" footer="0.31496062992125984"/>
  <pageSetup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50"/>
  <sheetViews>
    <sheetView workbookViewId="0">
      <selection activeCell="A2" sqref="A2"/>
    </sheetView>
  </sheetViews>
  <sheetFormatPr baseColWidth="10" defaultColWidth="9.140625" defaultRowHeight="15" x14ac:dyDescent="0.25"/>
  <cols>
    <col min="3" max="3" width="11.5703125" bestFit="1" customWidth="1"/>
    <col min="5" max="5" width="67.7109375" style="31" bestFit="1" customWidth="1"/>
    <col min="6" max="6" width="24.42578125" bestFit="1" customWidth="1"/>
    <col min="7" max="7" width="40.42578125" style="33" bestFit="1" customWidth="1"/>
  </cols>
  <sheetData>
    <row r="1" spans="1:7" s="28" customFormat="1" x14ac:dyDescent="0.25">
      <c r="A1" s="28" t="s">
        <v>0</v>
      </c>
      <c r="B1" s="28" t="s">
        <v>1</v>
      </c>
      <c r="C1" s="28" t="s">
        <v>2</v>
      </c>
      <c r="D1" s="28" t="s">
        <v>3</v>
      </c>
      <c r="E1" s="30" t="s">
        <v>4</v>
      </c>
      <c r="F1" s="28" t="s">
        <v>5</v>
      </c>
      <c r="G1" s="32" t="s">
        <v>6</v>
      </c>
    </row>
    <row r="2" spans="1:7" s="29" customFormat="1" x14ac:dyDescent="0.25">
      <c r="A2" s="29">
        <v>1</v>
      </c>
      <c r="B2" s="29">
        <v>9</v>
      </c>
      <c r="C2" s="29" t="s">
        <v>7</v>
      </c>
      <c r="E2" s="30" t="s">
        <v>8</v>
      </c>
      <c r="G2" s="33" t="s">
        <v>9</v>
      </c>
    </row>
    <row r="3" spans="1:7" x14ac:dyDescent="0.25">
      <c r="A3" s="29">
        <v>2</v>
      </c>
      <c r="B3">
        <v>10</v>
      </c>
      <c r="C3" t="s">
        <v>10</v>
      </c>
      <c r="E3" s="31" t="s">
        <v>11</v>
      </c>
      <c r="G3" s="33" t="s">
        <v>12</v>
      </c>
    </row>
    <row r="4" spans="1:7" x14ac:dyDescent="0.25">
      <c r="A4" s="29">
        <v>3</v>
      </c>
      <c r="B4">
        <f>B3+1</f>
        <v>11</v>
      </c>
      <c r="C4" t="s">
        <v>13</v>
      </c>
      <c r="D4">
        <v>1100</v>
      </c>
      <c r="E4" s="31" t="s">
        <v>14</v>
      </c>
      <c r="F4" t="s">
        <v>15</v>
      </c>
    </row>
    <row r="5" spans="1:7" x14ac:dyDescent="0.25">
      <c r="A5" s="29">
        <v>4</v>
      </c>
      <c r="B5">
        <f t="shared" ref="B5:B69" si="0">B4+1</f>
        <v>12</v>
      </c>
      <c r="C5" t="s">
        <v>13</v>
      </c>
      <c r="D5">
        <v>1200</v>
      </c>
      <c r="E5" s="31" t="s">
        <v>16</v>
      </c>
      <c r="F5" t="s">
        <v>15</v>
      </c>
    </row>
    <row r="6" spans="1:7" x14ac:dyDescent="0.25">
      <c r="A6" s="29">
        <v>5</v>
      </c>
      <c r="B6">
        <f t="shared" si="0"/>
        <v>13</v>
      </c>
      <c r="C6" t="s">
        <v>13</v>
      </c>
      <c r="D6">
        <v>1300</v>
      </c>
      <c r="E6" s="31" t="s">
        <v>17</v>
      </c>
      <c r="F6" t="s">
        <v>15</v>
      </c>
    </row>
    <row r="7" spans="1:7" x14ac:dyDescent="0.25">
      <c r="A7" s="29">
        <v>6</v>
      </c>
      <c r="B7">
        <f t="shared" si="0"/>
        <v>14</v>
      </c>
      <c r="C7" t="s">
        <v>13</v>
      </c>
      <c r="D7">
        <v>1400</v>
      </c>
      <c r="E7" s="31" t="s">
        <v>18</v>
      </c>
      <c r="F7" t="s">
        <v>15</v>
      </c>
    </row>
    <row r="8" spans="1:7" x14ac:dyDescent="0.25">
      <c r="A8" s="29">
        <v>7</v>
      </c>
      <c r="B8">
        <f t="shared" si="0"/>
        <v>15</v>
      </c>
      <c r="C8" t="s">
        <v>13</v>
      </c>
      <c r="D8">
        <v>1500</v>
      </c>
      <c r="E8" s="31" t="s">
        <v>19</v>
      </c>
      <c r="F8" t="s">
        <v>15</v>
      </c>
    </row>
    <row r="9" spans="1:7" x14ac:dyDescent="0.25">
      <c r="A9" s="29">
        <v>8</v>
      </c>
      <c r="B9">
        <f t="shared" si="0"/>
        <v>16</v>
      </c>
      <c r="C9" t="s">
        <v>13</v>
      </c>
      <c r="D9">
        <v>1600</v>
      </c>
      <c r="E9" s="31" t="s">
        <v>20</v>
      </c>
      <c r="F9" t="s">
        <v>15</v>
      </c>
    </row>
    <row r="10" spans="1:7" x14ac:dyDescent="0.25">
      <c r="A10" s="29">
        <v>9</v>
      </c>
      <c r="B10">
        <f t="shared" si="0"/>
        <v>17</v>
      </c>
      <c r="C10" t="s">
        <v>13</v>
      </c>
      <c r="D10">
        <v>1700</v>
      </c>
      <c r="E10" s="31" t="s">
        <v>21</v>
      </c>
      <c r="F10" t="s">
        <v>15</v>
      </c>
    </row>
    <row r="11" spans="1:7" x14ac:dyDescent="0.25">
      <c r="A11" s="29">
        <v>10</v>
      </c>
      <c r="B11">
        <f t="shared" si="0"/>
        <v>18</v>
      </c>
      <c r="C11" t="s">
        <v>10</v>
      </c>
      <c r="E11" s="31" t="s">
        <v>22</v>
      </c>
      <c r="G11" s="33" t="s">
        <v>23</v>
      </c>
    </row>
    <row r="12" spans="1:7" ht="30" x14ac:dyDescent="0.25">
      <c r="A12" s="29">
        <v>11</v>
      </c>
      <c r="B12">
        <f t="shared" si="0"/>
        <v>19</v>
      </c>
      <c r="C12" t="s">
        <v>13</v>
      </c>
      <c r="D12">
        <v>2100</v>
      </c>
      <c r="E12" s="31" t="s">
        <v>24</v>
      </c>
      <c r="F12" t="s">
        <v>15</v>
      </c>
    </row>
    <row r="13" spans="1:7" x14ac:dyDescent="0.25">
      <c r="A13" s="29">
        <v>12</v>
      </c>
      <c r="B13">
        <f t="shared" si="0"/>
        <v>20</v>
      </c>
      <c r="C13" t="s">
        <v>13</v>
      </c>
      <c r="D13">
        <v>2200</v>
      </c>
      <c r="E13" s="31" t="s">
        <v>25</v>
      </c>
      <c r="F13" t="s">
        <v>15</v>
      </c>
    </row>
    <row r="14" spans="1:7" x14ac:dyDescent="0.25">
      <c r="A14" s="29">
        <v>13</v>
      </c>
      <c r="B14">
        <f t="shared" si="0"/>
        <v>21</v>
      </c>
      <c r="C14" t="s">
        <v>13</v>
      </c>
      <c r="D14">
        <v>2300</v>
      </c>
      <c r="E14" s="31" t="s">
        <v>26</v>
      </c>
      <c r="F14" t="s">
        <v>15</v>
      </c>
    </row>
    <row r="15" spans="1:7" x14ac:dyDescent="0.25">
      <c r="A15" s="29">
        <v>14</v>
      </c>
      <c r="B15">
        <f t="shared" si="0"/>
        <v>22</v>
      </c>
      <c r="C15" t="s">
        <v>13</v>
      </c>
      <c r="D15">
        <v>2400</v>
      </c>
      <c r="E15" s="31" t="s">
        <v>27</v>
      </c>
      <c r="F15" t="s">
        <v>15</v>
      </c>
    </row>
    <row r="16" spans="1:7" x14ac:dyDescent="0.25">
      <c r="A16" s="29">
        <v>15</v>
      </c>
      <c r="B16">
        <f t="shared" si="0"/>
        <v>23</v>
      </c>
      <c r="C16" t="s">
        <v>13</v>
      </c>
      <c r="D16">
        <v>2500</v>
      </c>
      <c r="E16" s="31" t="s">
        <v>28</v>
      </c>
      <c r="F16" t="s">
        <v>15</v>
      </c>
    </row>
    <row r="17" spans="1:7" x14ac:dyDescent="0.25">
      <c r="A17" s="29">
        <v>16</v>
      </c>
      <c r="B17">
        <f t="shared" si="0"/>
        <v>24</v>
      </c>
      <c r="C17" t="s">
        <v>13</v>
      </c>
      <c r="D17">
        <v>2600</v>
      </c>
      <c r="E17" s="31" t="s">
        <v>29</v>
      </c>
      <c r="F17" t="s">
        <v>15</v>
      </c>
    </row>
    <row r="18" spans="1:7" x14ac:dyDescent="0.25">
      <c r="A18" s="29">
        <v>17</v>
      </c>
      <c r="B18">
        <f t="shared" si="0"/>
        <v>25</v>
      </c>
      <c r="C18" t="s">
        <v>13</v>
      </c>
      <c r="D18">
        <v>2700</v>
      </c>
      <c r="E18" s="31" t="s">
        <v>30</v>
      </c>
      <c r="F18" t="s">
        <v>15</v>
      </c>
    </row>
    <row r="19" spans="1:7" x14ac:dyDescent="0.25">
      <c r="A19" s="29">
        <v>18</v>
      </c>
      <c r="B19">
        <f t="shared" si="0"/>
        <v>26</v>
      </c>
      <c r="C19" t="s">
        <v>13</v>
      </c>
      <c r="D19">
        <v>2800</v>
      </c>
      <c r="E19" s="31" t="s">
        <v>31</v>
      </c>
      <c r="F19" t="s">
        <v>15</v>
      </c>
    </row>
    <row r="20" spans="1:7" x14ac:dyDescent="0.25">
      <c r="A20" s="29">
        <v>19</v>
      </c>
      <c r="B20">
        <f t="shared" si="0"/>
        <v>27</v>
      </c>
      <c r="C20" t="s">
        <v>13</v>
      </c>
      <c r="D20">
        <v>2900</v>
      </c>
      <c r="E20" s="31" t="s">
        <v>32</v>
      </c>
      <c r="F20" t="s">
        <v>15</v>
      </c>
    </row>
    <row r="21" spans="1:7" x14ac:dyDescent="0.25">
      <c r="A21" s="29">
        <v>20</v>
      </c>
      <c r="B21">
        <f t="shared" si="0"/>
        <v>28</v>
      </c>
      <c r="C21" t="s">
        <v>10</v>
      </c>
      <c r="E21" s="31" t="s">
        <v>33</v>
      </c>
      <c r="G21" s="33" t="s">
        <v>34</v>
      </c>
    </row>
    <row r="22" spans="1:7" x14ac:dyDescent="0.25">
      <c r="A22" s="29">
        <v>21</v>
      </c>
      <c r="B22">
        <f t="shared" si="0"/>
        <v>29</v>
      </c>
      <c r="C22" t="s">
        <v>13</v>
      </c>
      <c r="D22">
        <v>3100</v>
      </c>
      <c r="E22" s="31" t="s">
        <v>35</v>
      </c>
      <c r="F22" t="s">
        <v>15</v>
      </c>
    </row>
    <row r="23" spans="1:7" x14ac:dyDescent="0.25">
      <c r="A23" s="29">
        <v>22</v>
      </c>
      <c r="B23">
        <f t="shared" si="0"/>
        <v>30</v>
      </c>
      <c r="C23" t="s">
        <v>13</v>
      </c>
      <c r="D23">
        <v>3200</v>
      </c>
      <c r="E23" s="31" t="s">
        <v>36</v>
      </c>
      <c r="F23" t="s">
        <v>15</v>
      </c>
    </row>
    <row r="24" spans="1:7" x14ac:dyDescent="0.25">
      <c r="A24" s="29">
        <v>23</v>
      </c>
      <c r="B24">
        <f t="shared" si="0"/>
        <v>31</v>
      </c>
      <c r="C24" t="s">
        <v>13</v>
      </c>
      <c r="D24">
        <v>3300</v>
      </c>
      <c r="E24" s="31" t="s">
        <v>37</v>
      </c>
      <c r="F24" t="s">
        <v>15</v>
      </c>
    </row>
    <row r="25" spans="1:7" x14ac:dyDescent="0.25">
      <c r="A25" s="29">
        <v>24</v>
      </c>
      <c r="B25">
        <f t="shared" si="0"/>
        <v>32</v>
      </c>
      <c r="C25" t="s">
        <v>13</v>
      </c>
      <c r="D25">
        <v>3400</v>
      </c>
      <c r="E25" s="31" t="s">
        <v>38</v>
      </c>
      <c r="F25" t="s">
        <v>15</v>
      </c>
    </row>
    <row r="26" spans="1:7" x14ac:dyDescent="0.25">
      <c r="A26" s="29">
        <v>25</v>
      </c>
      <c r="B26">
        <f t="shared" si="0"/>
        <v>33</v>
      </c>
      <c r="C26" t="s">
        <v>13</v>
      </c>
      <c r="D26">
        <v>3500</v>
      </c>
      <c r="E26" s="31" t="s">
        <v>39</v>
      </c>
      <c r="F26" t="s">
        <v>15</v>
      </c>
    </row>
    <row r="27" spans="1:7" x14ac:dyDescent="0.25">
      <c r="A27" s="29">
        <v>26</v>
      </c>
      <c r="B27">
        <f t="shared" si="0"/>
        <v>34</v>
      </c>
      <c r="C27" t="s">
        <v>13</v>
      </c>
      <c r="D27">
        <v>3600</v>
      </c>
      <c r="E27" s="31" t="s">
        <v>40</v>
      </c>
      <c r="F27" t="s">
        <v>15</v>
      </c>
    </row>
    <row r="28" spans="1:7" x14ac:dyDescent="0.25">
      <c r="A28" s="29">
        <v>27</v>
      </c>
      <c r="B28">
        <f t="shared" si="0"/>
        <v>35</v>
      </c>
      <c r="C28" t="s">
        <v>13</v>
      </c>
      <c r="D28">
        <v>3700</v>
      </c>
      <c r="E28" s="31" t="s">
        <v>41</v>
      </c>
      <c r="F28" t="s">
        <v>15</v>
      </c>
    </row>
    <row r="29" spans="1:7" x14ac:dyDescent="0.25">
      <c r="A29" s="29">
        <v>28</v>
      </c>
      <c r="B29">
        <f t="shared" si="0"/>
        <v>36</v>
      </c>
      <c r="C29" t="s">
        <v>13</v>
      </c>
      <c r="D29">
        <v>3800</v>
      </c>
      <c r="E29" s="31" t="s">
        <v>42</v>
      </c>
      <c r="F29" t="s">
        <v>15</v>
      </c>
    </row>
    <row r="30" spans="1:7" x14ac:dyDescent="0.25">
      <c r="A30" s="29">
        <v>29</v>
      </c>
      <c r="B30">
        <f t="shared" si="0"/>
        <v>37</v>
      </c>
      <c r="C30" t="s">
        <v>13</v>
      </c>
      <c r="D30">
        <v>3900</v>
      </c>
      <c r="E30" s="31" t="s">
        <v>43</v>
      </c>
      <c r="F30" t="s">
        <v>15</v>
      </c>
    </row>
    <row r="31" spans="1:7" ht="30" x14ac:dyDescent="0.25">
      <c r="A31" s="29">
        <v>30</v>
      </c>
      <c r="B31">
        <f t="shared" si="0"/>
        <v>38</v>
      </c>
      <c r="C31" t="s">
        <v>10</v>
      </c>
      <c r="E31" s="31" t="s">
        <v>44</v>
      </c>
      <c r="G31" s="33" t="s">
        <v>45</v>
      </c>
    </row>
    <row r="32" spans="1:7" x14ac:dyDescent="0.25">
      <c r="A32" s="29">
        <v>31</v>
      </c>
      <c r="B32">
        <f t="shared" si="0"/>
        <v>39</v>
      </c>
      <c r="C32" t="s">
        <v>13</v>
      </c>
      <c r="D32">
        <v>4100</v>
      </c>
      <c r="E32" s="31" t="s">
        <v>46</v>
      </c>
      <c r="F32" t="s">
        <v>15</v>
      </c>
    </row>
    <row r="33" spans="1:7" x14ac:dyDescent="0.25">
      <c r="A33" s="29">
        <v>32</v>
      </c>
      <c r="B33">
        <f t="shared" si="0"/>
        <v>40</v>
      </c>
      <c r="C33" t="s">
        <v>13</v>
      </c>
      <c r="D33">
        <v>4200</v>
      </c>
      <c r="E33" s="31" t="s">
        <v>47</v>
      </c>
      <c r="F33" t="s">
        <v>15</v>
      </c>
    </row>
    <row r="34" spans="1:7" x14ac:dyDescent="0.25">
      <c r="A34" s="29">
        <v>33</v>
      </c>
      <c r="B34">
        <f t="shared" si="0"/>
        <v>41</v>
      </c>
      <c r="C34" t="s">
        <v>13</v>
      </c>
      <c r="D34">
        <v>4300</v>
      </c>
      <c r="E34" s="31" t="s">
        <v>48</v>
      </c>
      <c r="F34" t="s">
        <v>15</v>
      </c>
    </row>
    <row r="35" spans="1:7" x14ac:dyDescent="0.25">
      <c r="A35" s="29">
        <v>34</v>
      </c>
      <c r="B35">
        <f t="shared" si="0"/>
        <v>42</v>
      </c>
      <c r="C35" t="s">
        <v>13</v>
      </c>
      <c r="D35">
        <v>4400</v>
      </c>
      <c r="E35" s="31" t="s">
        <v>49</v>
      </c>
      <c r="F35" t="s">
        <v>15</v>
      </c>
    </row>
    <row r="36" spans="1:7" x14ac:dyDescent="0.25">
      <c r="A36" s="29">
        <v>35</v>
      </c>
      <c r="B36">
        <f t="shared" si="0"/>
        <v>43</v>
      </c>
      <c r="C36" t="s">
        <v>13</v>
      </c>
      <c r="D36">
        <v>4500</v>
      </c>
      <c r="E36" s="31" t="s">
        <v>50</v>
      </c>
      <c r="F36" t="s">
        <v>15</v>
      </c>
    </row>
    <row r="37" spans="1:7" x14ac:dyDescent="0.25">
      <c r="A37" s="29">
        <v>36</v>
      </c>
      <c r="B37">
        <f t="shared" si="0"/>
        <v>44</v>
      </c>
      <c r="C37" t="s">
        <v>13</v>
      </c>
      <c r="D37">
        <v>4600</v>
      </c>
      <c r="E37" s="31" t="s">
        <v>51</v>
      </c>
      <c r="F37" t="s">
        <v>15</v>
      </c>
    </row>
    <row r="38" spans="1:7" x14ac:dyDescent="0.25">
      <c r="A38" s="29">
        <v>37</v>
      </c>
      <c r="B38">
        <f t="shared" si="0"/>
        <v>45</v>
      </c>
      <c r="C38" t="s">
        <v>13</v>
      </c>
      <c r="D38">
        <v>4700</v>
      </c>
      <c r="E38" s="31" t="s">
        <v>52</v>
      </c>
      <c r="F38" t="s">
        <v>15</v>
      </c>
    </row>
    <row r="39" spans="1:7" x14ac:dyDescent="0.25">
      <c r="A39" s="29">
        <v>38</v>
      </c>
      <c r="B39">
        <f t="shared" si="0"/>
        <v>46</v>
      </c>
      <c r="C39" t="s">
        <v>13</v>
      </c>
      <c r="D39">
        <v>4800</v>
      </c>
      <c r="E39" s="31" t="s">
        <v>53</v>
      </c>
      <c r="F39" t="s">
        <v>15</v>
      </c>
    </row>
    <row r="40" spans="1:7" x14ac:dyDescent="0.25">
      <c r="A40" s="29">
        <v>39</v>
      </c>
      <c r="B40">
        <f t="shared" si="0"/>
        <v>47</v>
      </c>
      <c r="C40" t="s">
        <v>13</v>
      </c>
      <c r="D40">
        <v>4900</v>
      </c>
      <c r="E40" s="31" t="s">
        <v>54</v>
      </c>
      <c r="F40" t="s">
        <v>15</v>
      </c>
    </row>
    <row r="41" spans="1:7" ht="30" x14ac:dyDescent="0.25">
      <c r="A41" s="29">
        <v>40</v>
      </c>
      <c r="B41">
        <f t="shared" si="0"/>
        <v>48</v>
      </c>
      <c r="C41" t="s">
        <v>10</v>
      </c>
      <c r="E41" s="31" t="s">
        <v>55</v>
      </c>
      <c r="G41" s="33" t="s">
        <v>56</v>
      </c>
    </row>
    <row r="42" spans="1:7" x14ac:dyDescent="0.25">
      <c r="A42" s="29">
        <v>41</v>
      </c>
      <c r="B42">
        <f t="shared" si="0"/>
        <v>49</v>
      </c>
      <c r="C42" t="s">
        <v>13</v>
      </c>
      <c r="D42">
        <v>5100</v>
      </c>
      <c r="E42" s="31" t="s">
        <v>57</v>
      </c>
      <c r="F42" t="s">
        <v>15</v>
      </c>
    </row>
    <row r="43" spans="1:7" x14ac:dyDescent="0.25">
      <c r="A43" s="29">
        <v>42</v>
      </c>
      <c r="B43">
        <f t="shared" si="0"/>
        <v>50</v>
      </c>
      <c r="C43" t="s">
        <v>13</v>
      </c>
      <c r="D43">
        <v>5200</v>
      </c>
      <c r="E43" s="31" t="s">
        <v>58</v>
      </c>
      <c r="F43" t="s">
        <v>15</v>
      </c>
    </row>
    <row r="44" spans="1:7" x14ac:dyDescent="0.25">
      <c r="A44" s="29">
        <v>43</v>
      </c>
      <c r="B44">
        <f t="shared" si="0"/>
        <v>51</v>
      </c>
      <c r="C44" t="s">
        <v>13</v>
      </c>
      <c r="D44">
        <v>5300</v>
      </c>
      <c r="E44" s="31" t="s">
        <v>59</v>
      </c>
      <c r="F44" t="s">
        <v>15</v>
      </c>
    </row>
    <row r="45" spans="1:7" x14ac:dyDescent="0.25">
      <c r="A45" s="29">
        <v>44</v>
      </c>
      <c r="B45">
        <f t="shared" si="0"/>
        <v>52</v>
      </c>
      <c r="C45" t="s">
        <v>13</v>
      </c>
      <c r="D45">
        <v>5400</v>
      </c>
      <c r="E45" s="31" t="s">
        <v>60</v>
      </c>
      <c r="F45" t="s">
        <v>15</v>
      </c>
    </row>
    <row r="46" spans="1:7" x14ac:dyDescent="0.25">
      <c r="A46" s="29">
        <v>45</v>
      </c>
      <c r="B46">
        <f t="shared" si="0"/>
        <v>53</v>
      </c>
      <c r="C46" t="s">
        <v>13</v>
      </c>
      <c r="D46">
        <v>5500</v>
      </c>
      <c r="E46" s="31" t="s">
        <v>61</v>
      </c>
      <c r="F46" t="s">
        <v>15</v>
      </c>
    </row>
    <row r="47" spans="1:7" x14ac:dyDescent="0.25">
      <c r="A47" s="29">
        <v>46</v>
      </c>
      <c r="B47">
        <f t="shared" si="0"/>
        <v>54</v>
      </c>
      <c r="C47" t="s">
        <v>13</v>
      </c>
      <c r="D47">
        <v>5600</v>
      </c>
      <c r="E47" s="31" t="s">
        <v>62</v>
      </c>
      <c r="F47" t="s">
        <v>15</v>
      </c>
    </row>
    <row r="48" spans="1:7" x14ac:dyDescent="0.25">
      <c r="A48" s="29">
        <v>47</v>
      </c>
      <c r="B48">
        <f t="shared" si="0"/>
        <v>55</v>
      </c>
      <c r="C48" t="s">
        <v>13</v>
      </c>
      <c r="D48">
        <v>5700</v>
      </c>
      <c r="E48" s="31" t="s">
        <v>63</v>
      </c>
      <c r="F48" t="s">
        <v>15</v>
      </c>
    </row>
    <row r="49" spans="1:7" x14ac:dyDescent="0.25">
      <c r="A49" s="29">
        <v>48</v>
      </c>
      <c r="B49">
        <f t="shared" si="0"/>
        <v>56</v>
      </c>
      <c r="C49" t="s">
        <v>13</v>
      </c>
      <c r="D49">
        <v>5800</v>
      </c>
      <c r="E49" s="31" t="s">
        <v>64</v>
      </c>
      <c r="F49" t="s">
        <v>15</v>
      </c>
    </row>
    <row r="50" spans="1:7" x14ac:dyDescent="0.25">
      <c r="A50" s="29">
        <v>49</v>
      </c>
      <c r="B50">
        <f t="shared" si="0"/>
        <v>57</v>
      </c>
      <c r="C50" t="s">
        <v>13</v>
      </c>
      <c r="D50">
        <v>5900</v>
      </c>
      <c r="E50" s="31" t="s">
        <v>65</v>
      </c>
      <c r="F50" t="s">
        <v>15</v>
      </c>
    </row>
    <row r="51" spans="1:7" x14ac:dyDescent="0.25">
      <c r="A51" s="29">
        <v>50</v>
      </c>
      <c r="B51">
        <f t="shared" si="0"/>
        <v>58</v>
      </c>
      <c r="C51" t="s">
        <v>10</v>
      </c>
      <c r="E51" s="31" t="s">
        <v>66</v>
      </c>
      <c r="G51" s="33" t="s">
        <v>67</v>
      </c>
    </row>
    <row r="52" spans="1:7" x14ac:dyDescent="0.25">
      <c r="A52" s="29">
        <v>51</v>
      </c>
      <c r="B52">
        <f t="shared" si="0"/>
        <v>59</v>
      </c>
      <c r="C52" t="s">
        <v>13</v>
      </c>
      <c r="D52">
        <v>6100</v>
      </c>
      <c r="E52" s="31" t="s">
        <v>68</v>
      </c>
      <c r="F52" t="s">
        <v>15</v>
      </c>
    </row>
    <row r="53" spans="1:7" x14ac:dyDescent="0.25">
      <c r="A53" s="29">
        <v>52</v>
      </c>
      <c r="B53">
        <f t="shared" si="0"/>
        <v>60</v>
      </c>
      <c r="C53" t="s">
        <v>13</v>
      </c>
      <c r="D53">
        <v>6200</v>
      </c>
      <c r="E53" s="31" t="s">
        <v>69</v>
      </c>
      <c r="F53" t="s">
        <v>15</v>
      </c>
    </row>
    <row r="54" spans="1:7" x14ac:dyDescent="0.25">
      <c r="A54" s="29">
        <v>53</v>
      </c>
      <c r="B54">
        <f t="shared" si="0"/>
        <v>61</v>
      </c>
      <c r="C54" t="s">
        <v>13</v>
      </c>
      <c r="D54">
        <v>6300</v>
      </c>
      <c r="E54" s="31" t="s">
        <v>70</v>
      </c>
      <c r="F54" t="s">
        <v>15</v>
      </c>
    </row>
    <row r="55" spans="1:7" x14ac:dyDescent="0.25">
      <c r="A55" s="29">
        <v>54</v>
      </c>
      <c r="B55">
        <f t="shared" si="0"/>
        <v>62</v>
      </c>
      <c r="C55" t="s">
        <v>10</v>
      </c>
      <c r="E55" s="31" t="s">
        <v>71</v>
      </c>
      <c r="G55" s="33" t="s">
        <v>72</v>
      </c>
    </row>
    <row r="56" spans="1:7" x14ac:dyDescent="0.25">
      <c r="A56" s="29">
        <v>55</v>
      </c>
      <c r="B56">
        <f t="shared" si="0"/>
        <v>63</v>
      </c>
      <c r="C56" t="s">
        <v>13</v>
      </c>
      <c r="D56">
        <v>7100</v>
      </c>
      <c r="E56" s="31" t="s">
        <v>73</v>
      </c>
      <c r="F56" t="s">
        <v>15</v>
      </c>
    </row>
    <row r="57" spans="1:7" x14ac:dyDescent="0.25">
      <c r="A57" s="29">
        <v>56</v>
      </c>
      <c r="B57">
        <f t="shared" si="0"/>
        <v>64</v>
      </c>
      <c r="C57" t="s">
        <v>13</v>
      </c>
      <c r="D57">
        <v>7200</v>
      </c>
      <c r="E57" s="31" t="s">
        <v>74</v>
      </c>
      <c r="F57" t="s">
        <v>15</v>
      </c>
    </row>
    <row r="58" spans="1:7" x14ac:dyDescent="0.25">
      <c r="A58" s="29">
        <v>57</v>
      </c>
      <c r="B58">
        <f t="shared" si="0"/>
        <v>65</v>
      </c>
      <c r="C58" t="s">
        <v>13</v>
      </c>
      <c r="D58">
        <v>7300</v>
      </c>
      <c r="E58" s="31" t="s">
        <v>75</v>
      </c>
      <c r="F58" t="s">
        <v>15</v>
      </c>
    </row>
    <row r="59" spans="1:7" x14ac:dyDescent="0.25">
      <c r="A59" s="29">
        <v>58</v>
      </c>
      <c r="B59">
        <f t="shared" si="0"/>
        <v>66</v>
      </c>
      <c r="C59" t="s">
        <v>13</v>
      </c>
      <c r="D59">
        <v>7400</v>
      </c>
      <c r="E59" s="31" t="s">
        <v>76</v>
      </c>
      <c r="F59" t="s">
        <v>15</v>
      </c>
    </row>
    <row r="60" spans="1:7" x14ac:dyDescent="0.25">
      <c r="A60" s="29">
        <v>59</v>
      </c>
      <c r="B60">
        <f t="shared" si="0"/>
        <v>67</v>
      </c>
      <c r="C60" t="s">
        <v>13</v>
      </c>
      <c r="D60">
        <v>7500</v>
      </c>
      <c r="E60" s="31" t="s">
        <v>77</v>
      </c>
      <c r="F60" t="s">
        <v>15</v>
      </c>
    </row>
    <row r="61" spans="1:7" x14ac:dyDescent="0.25">
      <c r="A61" s="29">
        <v>60</v>
      </c>
      <c r="B61">
        <v>68</v>
      </c>
      <c r="C61" t="s">
        <v>13</v>
      </c>
      <c r="E61" s="31" t="s">
        <v>78</v>
      </c>
    </row>
    <row r="62" spans="1:7" x14ac:dyDescent="0.25">
      <c r="A62" s="29">
        <v>61</v>
      </c>
      <c r="B62">
        <v>69</v>
      </c>
      <c r="C62" t="s">
        <v>13</v>
      </c>
      <c r="D62">
        <v>7600</v>
      </c>
      <c r="E62" s="31" t="s">
        <v>79</v>
      </c>
      <c r="F62" t="s">
        <v>15</v>
      </c>
    </row>
    <row r="63" spans="1:7" x14ac:dyDescent="0.25">
      <c r="A63" s="29">
        <v>62</v>
      </c>
      <c r="B63">
        <f t="shared" si="0"/>
        <v>70</v>
      </c>
      <c r="C63" t="s">
        <v>13</v>
      </c>
      <c r="D63">
        <v>7900</v>
      </c>
      <c r="E63" s="31" t="s">
        <v>80</v>
      </c>
      <c r="F63" t="s">
        <v>15</v>
      </c>
    </row>
    <row r="64" spans="1:7" x14ac:dyDescent="0.25">
      <c r="A64" s="29">
        <v>63</v>
      </c>
      <c r="B64">
        <f t="shared" si="0"/>
        <v>71</v>
      </c>
      <c r="C64" t="s">
        <v>10</v>
      </c>
      <c r="E64" s="31" t="s">
        <v>81</v>
      </c>
      <c r="G64" s="33" t="s">
        <v>82</v>
      </c>
    </row>
    <row r="65" spans="1:7" x14ac:dyDescent="0.25">
      <c r="A65" s="29">
        <v>64</v>
      </c>
      <c r="B65">
        <f t="shared" si="0"/>
        <v>72</v>
      </c>
      <c r="C65" t="s">
        <v>13</v>
      </c>
      <c r="D65">
        <v>8100</v>
      </c>
      <c r="E65" s="31" t="s">
        <v>83</v>
      </c>
      <c r="F65" t="s">
        <v>15</v>
      </c>
    </row>
    <row r="66" spans="1:7" x14ac:dyDescent="0.25">
      <c r="A66" s="29">
        <v>65</v>
      </c>
      <c r="B66">
        <f t="shared" si="0"/>
        <v>73</v>
      </c>
      <c r="C66" t="s">
        <v>13</v>
      </c>
      <c r="D66">
        <v>8300</v>
      </c>
      <c r="E66" s="31" t="s">
        <v>84</v>
      </c>
      <c r="F66" t="s">
        <v>15</v>
      </c>
    </row>
    <row r="67" spans="1:7" x14ac:dyDescent="0.25">
      <c r="A67" s="29">
        <v>66</v>
      </c>
      <c r="B67">
        <f t="shared" si="0"/>
        <v>74</v>
      </c>
      <c r="C67" t="s">
        <v>13</v>
      </c>
      <c r="D67">
        <v>8500</v>
      </c>
      <c r="E67" s="31" t="s">
        <v>85</v>
      </c>
      <c r="F67" t="s">
        <v>15</v>
      </c>
    </row>
    <row r="68" spans="1:7" x14ac:dyDescent="0.25">
      <c r="A68" s="29">
        <v>67</v>
      </c>
      <c r="B68">
        <f t="shared" si="0"/>
        <v>75</v>
      </c>
      <c r="C68" t="s">
        <v>10</v>
      </c>
      <c r="E68" s="31" t="s">
        <v>86</v>
      </c>
      <c r="G68" s="33" t="s">
        <v>87</v>
      </c>
    </row>
    <row r="69" spans="1:7" x14ac:dyDescent="0.25">
      <c r="A69" s="29">
        <v>68</v>
      </c>
      <c r="B69">
        <f t="shared" si="0"/>
        <v>76</v>
      </c>
      <c r="C69" t="s">
        <v>13</v>
      </c>
      <c r="D69">
        <v>9100</v>
      </c>
      <c r="E69" s="31" t="s">
        <v>88</v>
      </c>
      <c r="F69" t="s">
        <v>15</v>
      </c>
    </row>
    <row r="70" spans="1:7" x14ac:dyDescent="0.25">
      <c r="A70" s="29">
        <v>69</v>
      </c>
      <c r="B70">
        <f t="shared" ref="B70:B75" si="1">B69+1</f>
        <v>77</v>
      </c>
      <c r="C70" t="s">
        <v>13</v>
      </c>
      <c r="D70">
        <v>9200</v>
      </c>
      <c r="E70" s="31" t="s">
        <v>89</v>
      </c>
      <c r="F70" t="s">
        <v>15</v>
      </c>
    </row>
    <row r="71" spans="1:7" x14ac:dyDescent="0.25">
      <c r="A71" s="29">
        <v>70</v>
      </c>
      <c r="B71">
        <f t="shared" si="1"/>
        <v>78</v>
      </c>
      <c r="C71" t="s">
        <v>13</v>
      </c>
      <c r="D71">
        <v>9300</v>
      </c>
      <c r="E71" s="31" t="s">
        <v>90</v>
      </c>
      <c r="F71" t="s">
        <v>15</v>
      </c>
    </row>
    <row r="72" spans="1:7" x14ac:dyDescent="0.25">
      <c r="A72" s="29">
        <v>71</v>
      </c>
      <c r="B72">
        <f t="shared" si="1"/>
        <v>79</v>
      </c>
      <c r="C72" t="s">
        <v>13</v>
      </c>
      <c r="D72">
        <v>9400</v>
      </c>
      <c r="E72" s="31" t="s">
        <v>91</v>
      </c>
      <c r="F72" t="s">
        <v>15</v>
      </c>
    </row>
    <row r="73" spans="1:7" x14ac:dyDescent="0.25">
      <c r="A73" s="29">
        <v>72</v>
      </c>
      <c r="B73">
        <f t="shared" si="1"/>
        <v>80</v>
      </c>
      <c r="C73" t="s">
        <v>13</v>
      </c>
      <c r="D73">
        <v>9500</v>
      </c>
      <c r="E73" s="31" t="s">
        <v>92</v>
      </c>
      <c r="F73" t="s">
        <v>15</v>
      </c>
    </row>
    <row r="74" spans="1:7" x14ac:dyDescent="0.25">
      <c r="A74" s="29">
        <v>73</v>
      </c>
      <c r="B74">
        <f t="shared" si="1"/>
        <v>81</v>
      </c>
      <c r="C74" t="s">
        <v>13</v>
      </c>
      <c r="D74">
        <v>9600</v>
      </c>
      <c r="E74" s="31" t="s">
        <v>93</v>
      </c>
      <c r="F74" t="s">
        <v>15</v>
      </c>
    </row>
    <row r="75" spans="1:7" x14ac:dyDescent="0.25">
      <c r="A75" s="29">
        <v>74</v>
      </c>
      <c r="B75">
        <f t="shared" si="1"/>
        <v>82</v>
      </c>
      <c r="C75" t="s">
        <v>13</v>
      </c>
      <c r="D75">
        <v>9900</v>
      </c>
      <c r="E75" s="31" t="s">
        <v>94</v>
      </c>
      <c r="F75" t="s">
        <v>15</v>
      </c>
    </row>
    <row r="76" spans="1:7" x14ac:dyDescent="0.25">
      <c r="A76" s="29">
        <v>75</v>
      </c>
      <c r="B76">
        <v>84</v>
      </c>
      <c r="C76" t="s">
        <v>7</v>
      </c>
      <c r="E76" s="30" t="s">
        <v>95</v>
      </c>
      <c r="G76" s="33" t="s">
        <v>96</v>
      </c>
    </row>
    <row r="77" spans="1:7" x14ac:dyDescent="0.25">
      <c r="A77" s="29">
        <v>76</v>
      </c>
      <c r="B77">
        <v>86</v>
      </c>
      <c r="C77" t="s">
        <v>10</v>
      </c>
      <c r="E77" s="31" t="s">
        <v>11</v>
      </c>
      <c r="G77" s="33" t="s">
        <v>97</v>
      </c>
    </row>
    <row r="78" spans="1:7" x14ac:dyDescent="0.25">
      <c r="A78" s="29">
        <v>77</v>
      </c>
      <c r="B78">
        <f>B77+1</f>
        <v>87</v>
      </c>
      <c r="C78" t="s">
        <v>13</v>
      </c>
      <c r="D78">
        <v>1100</v>
      </c>
      <c r="E78" s="31" t="s">
        <v>14</v>
      </c>
      <c r="F78" t="s">
        <v>98</v>
      </c>
    </row>
    <row r="79" spans="1:7" x14ac:dyDescent="0.25">
      <c r="A79" s="29">
        <v>78</v>
      </c>
      <c r="B79">
        <f t="shared" ref="B79:B143" si="2">B78+1</f>
        <v>88</v>
      </c>
      <c r="C79" t="s">
        <v>13</v>
      </c>
      <c r="D79">
        <v>1200</v>
      </c>
      <c r="E79" s="31" t="s">
        <v>16</v>
      </c>
      <c r="F79" t="s">
        <v>98</v>
      </c>
    </row>
    <row r="80" spans="1:7" x14ac:dyDescent="0.25">
      <c r="A80" s="29">
        <v>79</v>
      </c>
      <c r="B80">
        <f t="shared" si="2"/>
        <v>89</v>
      </c>
      <c r="C80" t="s">
        <v>13</v>
      </c>
      <c r="D80">
        <v>1300</v>
      </c>
      <c r="E80" s="31" t="s">
        <v>17</v>
      </c>
      <c r="F80" t="s">
        <v>98</v>
      </c>
    </row>
    <row r="81" spans="1:7" x14ac:dyDescent="0.25">
      <c r="A81" s="29">
        <v>80</v>
      </c>
      <c r="B81">
        <f t="shared" si="2"/>
        <v>90</v>
      </c>
      <c r="C81" t="s">
        <v>13</v>
      </c>
      <c r="D81">
        <v>1400</v>
      </c>
      <c r="E81" s="31" t="s">
        <v>18</v>
      </c>
      <c r="F81" t="s">
        <v>98</v>
      </c>
    </row>
    <row r="82" spans="1:7" x14ac:dyDescent="0.25">
      <c r="A82" s="29">
        <v>81</v>
      </c>
      <c r="B82">
        <f t="shared" si="2"/>
        <v>91</v>
      </c>
      <c r="C82" t="s">
        <v>13</v>
      </c>
      <c r="D82">
        <v>1500</v>
      </c>
      <c r="E82" s="31" t="s">
        <v>19</v>
      </c>
      <c r="F82" t="s">
        <v>98</v>
      </c>
    </row>
    <row r="83" spans="1:7" x14ac:dyDescent="0.25">
      <c r="A83" s="29">
        <v>82</v>
      </c>
      <c r="B83">
        <f t="shared" si="2"/>
        <v>92</v>
      </c>
      <c r="C83" t="s">
        <v>13</v>
      </c>
      <c r="D83">
        <v>1600</v>
      </c>
      <c r="E83" s="31" t="s">
        <v>20</v>
      </c>
      <c r="F83" t="s">
        <v>98</v>
      </c>
    </row>
    <row r="84" spans="1:7" x14ac:dyDescent="0.25">
      <c r="A84" s="29">
        <v>83</v>
      </c>
      <c r="B84">
        <f t="shared" si="2"/>
        <v>93</v>
      </c>
      <c r="C84" t="s">
        <v>13</v>
      </c>
      <c r="D84">
        <v>1700</v>
      </c>
      <c r="E84" s="31" t="s">
        <v>21</v>
      </c>
      <c r="F84" t="s">
        <v>98</v>
      </c>
    </row>
    <row r="85" spans="1:7" x14ac:dyDescent="0.25">
      <c r="A85" s="29">
        <v>84</v>
      </c>
      <c r="B85">
        <f t="shared" si="2"/>
        <v>94</v>
      </c>
      <c r="C85" t="s">
        <v>10</v>
      </c>
      <c r="E85" s="31" t="s">
        <v>22</v>
      </c>
      <c r="G85" s="33" t="s">
        <v>99</v>
      </c>
    </row>
    <row r="86" spans="1:7" ht="30" x14ac:dyDescent="0.25">
      <c r="A86" s="29">
        <v>85</v>
      </c>
      <c r="B86">
        <f t="shared" si="2"/>
        <v>95</v>
      </c>
      <c r="C86" t="s">
        <v>13</v>
      </c>
      <c r="D86">
        <v>2100</v>
      </c>
      <c r="E86" s="31" t="s">
        <v>24</v>
      </c>
      <c r="F86" t="s">
        <v>98</v>
      </c>
    </row>
    <row r="87" spans="1:7" x14ac:dyDescent="0.25">
      <c r="A87" s="29">
        <v>86</v>
      </c>
      <c r="B87">
        <f t="shared" si="2"/>
        <v>96</v>
      </c>
      <c r="C87" t="s">
        <v>13</v>
      </c>
      <c r="D87">
        <v>2200</v>
      </c>
      <c r="E87" s="31" t="s">
        <v>25</v>
      </c>
      <c r="F87" t="s">
        <v>98</v>
      </c>
    </row>
    <row r="88" spans="1:7" x14ac:dyDescent="0.25">
      <c r="A88" s="29">
        <v>87</v>
      </c>
      <c r="B88">
        <f t="shared" si="2"/>
        <v>97</v>
      </c>
      <c r="C88" t="s">
        <v>13</v>
      </c>
      <c r="D88">
        <v>2300</v>
      </c>
      <c r="E88" s="31" t="s">
        <v>26</v>
      </c>
      <c r="F88" t="s">
        <v>98</v>
      </c>
    </row>
    <row r="89" spans="1:7" x14ac:dyDescent="0.25">
      <c r="A89" s="29">
        <v>88</v>
      </c>
      <c r="B89">
        <f t="shared" si="2"/>
        <v>98</v>
      </c>
      <c r="C89" t="s">
        <v>13</v>
      </c>
      <c r="D89">
        <v>2400</v>
      </c>
      <c r="E89" s="31" t="s">
        <v>27</v>
      </c>
      <c r="F89" t="s">
        <v>98</v>
      </c>
    </row>
    <row r="90" spans="1:7" x14ac:dyDescent="0.25">
      <c r="A90" s="29">
        <v>89</v>
      </c>
      <c r="B90">
        <f t="shared" si="2"/>
        <v>99</v>
      </c>
      <c r="C90" t="s">
        <v>13</v>
      </c>
      <c r="D90">
        <v>2500</v>
      </c>
      <c r="E90" s="31" t="s">
        <v>28</v>
      </c>
      <c r="F90" t="s">
        <v>98</v>
      </c>
    </row>
    <row r="91" spans="1:7" x14ac:dyDescent="0.25">
      <c r="A91" s="29">
        <v>90</v>
      </c>
      <c r="B91">
        <f t="shared" si="2"/>
        <v>100</v>
      </c>
      <c r="C91" t="s">
        <v>13</v>
      </c>
      <c r="D91">
        <v>2600</v>
      </c>
      <c r="E91" s="31" t="s">
        <v>29</v>
      </c>
      <c r="F91" t="s">
        <v>98</v>
      </c>
    </row>
    <row r="92" spans="1:7" x14ac:dyDescent="0.25">
      <c r="A92" s="29">
        <v>91</v>
      </c>
      <c r="B92">
        <f t="shared" si="2"/>
        <v>101</v>
      </c>
      <c r="C92" t="s">
        <v>13</v>
      </c>
      <c r="D92">
        <v>2700</v>
      </c>
      <c r="E92" s="31" t="s">
        <v>30</v>
      </c>
      <c r="F92" t="s">
        <v>98</v>
      </c>
    </row>
    <row r="93" spans="1:7" x14ac:dyDescent="0.25">
      <c r="A93" s="29">
        <v>92</v>
      </c>
      <c r="B93">
        <f t="shared" si="2"/>
        <v>102</v>
      </c>
      <c r="C93" t="s">
        <v>13</v>
      </c>
      <c r="D93">
        <v>2800</v>
      </c>
      <c r="E93" s="31" t="s">
        <v>31</v>
      </c>
      <c r="F93" t="s">
        <v>98</v>
      </c>
    </row>
    <row r="94" spans="1:7" x14ac:dyDescent="0.25">
      <c r="A94" s="29">
        <v>93</v>
      </c>
      <c r="B94">
        <f t="shared" si="2"/>
        <v>103</v>
      </c>
      <c r="C94" t="s">
        <v>13</v>
      </c>
      <c r="D94">
        <v>2900</v>
      </c>
      <c r="E94" s="31" t="s">
        <v>32</v>
      </c>
      <c r="F94" t="s">
        <v>98</v>
      </c>
    </row>
    <row r="95" spans="1:7" x14ac:dyDescent="0.25">
      <c r="A95" s="29">
        <v>94</v>
      </c>
      <c r="B95">
        <f t="shared" si="2"/>
        <v>104</v>
      </c>
      <c r="C95" t="s">
        <v>13</v>
      </c>
      <c r="D95">
        <v>3000</v>
      </c>
      <c r="E95" s="31" t="s">
        <v>33</v>
      </c>
      <c r="F95" t="s">
        <v>98</v>
      </c>
      <c r="G95" s="33" t="s">
        <v>100</v>
      </c>
    </row>
    <row r="96" spans="1:7" x14ac:dyDescent="0.25">
      <c r="A96" s="29">
        <v>95</v>
      </c>
      <c r="B96">
        <f t="shared" si="2"/>
        <v>105</v>
      </c>
      <c r="C96" t="s">
        <v>13</v>
      </c>
      <c r="D96">
        <v>3100</v>
      </c>
      <c r="E96" s="31" t="s">
        <v>35</v>
      </c>
      <c r="F96" t="s">
        <v>98</v>
      </c>
    </row>
    <row r="97" spans="1:7" x14ac:dyDescent="0.25">
      <c r="A97" s="29">
        <v>96</v>
      </c>
      <c r="B97">
        <f t="shared" si="2"/>
        <v>106</v>
      </c>
      <c r="C97" t="s">
        <v>13</v>
      </c>
      <c r="D97">
        <v>3200</v>
      </c>
      <c r="E97" s="31" t="s">
        <v>36</v>
      </c>
      <c r="F97" t="s">
        <v>98</v>
      </c>
    </row>
    <row r="98" spans="1:7" x14ac:dyDescent="0.25">
      <c r="A98" s="29">
        <v>97</v>
      </c>
      <c r="B98">
        <f t="shared" si="2"/>
        <v>107</v>
      </c>
      <c r="C98" t="s">
        <v>13</v>
      </c>
      <c r="D98">
        <v>3300</v>
      </c>
      <c r="E98" s="31" t="s">
        <v>37</v>
      </c>
      <c r="F98" t="s">
        <v>98</v>
      </c>
    </row>
    <row r="99" spans="1:7" x14ac:dyDescent="0.25">
      <c r="A99" s="29">
        <v>98</v>
      </c>
      <c r="B99">
        <f t="shared" si="2"/>
        <v>108</v>
      </c>
      <c r="C99" t="s">
        <v>13</v>
      </c>
      <c r="D99">
        <v>3400</v>
      </c>
      <c r="E99" s="31" t="s">
        <v>38</v>
      </c>
      <c r="F99" t="s">
        <v>98</v>
      </c>
    </row>
    <row r="100" spans="1:7" x14ac:dyDescent="0.25">
      <c r="A100" s="29">
        <v>99</v>
      </c>
      <c r="B100">
        <f t="shared" si="2"/>
        <v>109</v>
      </c>
      <c r="C100" t="s">
        <v>13</v>
      </c>
      <c r="D100">
        <v>3500</v>
      </c>
      <c r="E100" s="31" t="s">
        <v>39</v>
      </c>
      <c r="F100" t="s">
        <v>98</v>
      </c>
    </row>
    <row r="101" spans="1:7" x14ac:dyDescent="0.25">
      <c r="A101" s="29">
        <v>100</v>
      </c>
      <c r="B101">
        <f t="shared" si="2"/>
        <v>110</v>
      </c>
      <c r="C101" t="s">
        <v>13</v>
      </c>
      <c r="D101">
        <v>3600</v>
      </c>
      <c r="E101" s="31" t="s">
        <v>40</v>
      </c>
      <c r="F101" t="s">
        <v>98</v>
      </c>
    </row>
    <row r="102" spans="1:7" x14ac:dyDescent="0.25">
      <c r="A102" s="29">
        <v>101</v>
      </c>
      <c r="B102">
        <f t="shared" si="2"/>
        <v>111</v>
      </c>
      <c r="C102" t="s">
        <v>13</v>
      </c>
      <c r="D102">
        <v>3700</v>
      </c>
      <c r="E102" s="31" t="s">
        <v>41</v>
      </c>
      <c r="F102" t="s">
        <v>98</v>
      </c>
    </row>
    <row r="103" spans="1:7" x14ac:dyDescent="0.25">
      <c r="A103" s="29">
        <v>102</v>
      </c>
      <c r="B103">
        <f t="shared" si="2"/>
        <v>112</v>
      </c>
      <c r="C103" t="s">
        <v>13</v>
      </c>
      <c r="D103">
        <v>3800</v>
      </c>
      <c r="E103" s="31" t="s">
        <v>42</v>
      </c>
      <c r="F103" t="s">
        <v>98</v>
      </c>
    </row>
    <row r="104" spans="1:7" x14ac:dyDescent="0.25">
      <c r="A104" s="29">
        <v>103</v>
      </c>
      <c r="B104">
        <f t="shared" si="2"/>
        <v>113</v>
      </c>
      <c r="C104" t="s">
        <v>13</v>
      </c>
      <c r="D104">
        <v>3900</v>
      </c>
      <c r="E104" s="31" t="s">
        <v>43</v>
      </c>
      <c r="F104" t="s">
        <v>98</v>
      </c>
    </row>
    <row r="105" spans="1:7" ht="30" x14ac:dyDescent="0.25">
      <c r="A105" s="29">
        <v>104</v>
      </c>
      <c r="B105">
        <f t="shared" si="2"/>
        <v>114</v>
      </c>
      <c r="C105" t="s">
        <v>10</v>
      </c>
      <c r="E105" s="31" t="s">
        <v>44</v>
      </c>
      <c r="G105" s="33" t="s">
        <v>101</v>
      </c>
    </row>
    <row r="106" spans="1:7" x14ac:dyDescent="0.25">
      <c r="A106" s="29">
        <v>105</v>
      </c>
      <c r="B106">
        <f t="shared" si="2"/>
        <v>115</v>
      </c>
      <c r="C106" t="s">
        <v>13</v>
      </c>
      <c r="D106">
        <v>4100</v>
      </c>
      <c r="E106" s="31" t="s">
        <v>46</v>
      </c>
      <c r="F106" t="s">
        <v>98</v>
      </c>
    </row>
    <row r="107" spans="1:7" x14ac:dyDescent="0.25">
      <c r="A107" s="29">
        <v>106</v>
      </c>
      <c r="B107">
        <f t="shared" si="2"/>
        <v>116</v>
      </c>
      <c r="C107" t="s">
        <v>13</v>
      </c>
      <c r="D107">
        <v>4200</v>
      </c>
      <c r="E107" s="31" t="s">
        <v>47</v>
      </c>
      <c r="F107" t="s">
        <v>98</v>
      </c>
    </row>
    <row r="108" spans="1:7" x14ac:dyDescent="0.25">
      <c r="A108" s="29">
        <v>107</v>
      </c>
      <c r="B108">
        <f t="shared" si="2"/>
        <v>117</v>
      </c>
      <c r="C108" t="s">
        <v>13</v>
      </c>
      <c r="D108">
        <v>4300</v>
      </c>
      <c r="E108" s="31" t="s">
        <v>48</v>
      </c>
      <c r="F108" t="s">
        <v>98</v>
      </c>
    </row>
    <row r="109" spans="1:7" x14ac:dyDescent="0.25">
      <c r="A109" s="29">
        <v>108</v>
      </c>
      <c r="B109">
        <f t="shared" si="2"/>
        <v>118</v>
      </c>
      <c r="C109" t="s">
        <v>13</v>
      </c>
      <c r="D109">
        <v>4400</v>
      </c>
      <c r="E109" s="31" t="s">
        <v>49</v>
      </c>
      <c r="F109" t="s">
        <v>98</v>
      </c>
    </row>
    <row r="110" spans="1:7" x14ac:dyDescent="0.25">
      <c r="A110" s="29">
        <v>109</v>
      </c>
      <c r="B110">
        <f t="shared" si="2"/>
        <v>119</v>
      </c>
      <c r="C110" t="s">
        <v>13</v>
      </c>
      <c r="D110">
        <v>4500</v>
      </c>
      <c r="E110" s="31" t="s">
        <v>50</v>
      </c>
      <c r="F110" t="s">
        <v>98</v>
      </c>
    </row>
    <row r="111" spans="1:7" x14ac:dyDescent="0.25">
      <c r="A111" s="29">
        <v>110</v>
      </c>
      <c r="B111">
        <f t="shared" si="2"/>
        <v>120</v>
      </c>
      <c r="C111" t="s">
        <v>13</v>
      </c>
      <c r="D111">
        <v>4600</v>
      </c>
      <c r="E111" s="31" t="s">
        <v>51</v>
      </c>
      <c r="F111" t="s">
        <v>98</v>
      </c>
    </row>
    <row r="112" spans="1:7" x14ac:dyDescent="0.25">
      <c r="A112" s="29">
        <v>111</v>
      </c>
      <c r="B112">
        <f t="shared" si="2"/>
        <v>121</v>
      </c>
      <c r="C112" t="s">
        <v>13</v>
      </c>
      <c r="D112">
        <v>4700</v>
      </c>
      <c r="E112" s="31" t="s">
        <v>52</v>
      </c>
      <c r="F112" t="s">
        <v>98</v>
      </c>
    </row>
    <row r="113" spans="1:7" x14ac:dyDescent="0.25">
      <c r="A113" s="29">
        <v>112</v>
      </c>
      <c r="B113">
        <f t="shared" si="2"/>
        <v>122</v>
      </c>
      <c r="C113" t="s">
        <v>13</v>
      </c>
      <c r="D113">
        <v>4800</v>
      </c>
      <c r="E113" s="31" t="s">
        <v>53</v>
      </c>
      <c r="F113" t="s">
        <v>98</v>
      </c>
    </row>
    <row r="114" spans="1:7" x14ac:dyDescent="0.25">
      <c r="A114" s="29">
        <v>113</v>
      </c>
      <c r="B114">
        <f t="shared" si="2"/>
        <v>123</v>
      </c>
      <c r="C114" t="s">
        <v>13</v>
      </c>
      <c r="D114">
        <v>4900</v>
      </c>
      <c r="E114" s="31" t="s">
        <v>54</v>
      </c>
      <c r="F114" t="s">
        <v>98</v>
      </c>
    </row>
    <row r="115" spans="1:7" ht="30" x14ac:dyDescent="0.25">
      <c r="A115" s="29">
        <v>114</v>
      </c>
      <c r="B115">
        <f t="shared" si="2"/>
        <v>124</v>
      </c>
      <c r="C115" t="s">
        <v>10</v>
      </c>
      <c r="E115" s="31" t="s">
        <v>55</v>
      </c>
      <c r="G115" s="33" t="s">
        <v>102</v>
      </c>
    </row>
    <row r="116" spans="1:7" x14ac:dyDescent="0.25">
      <c r="A116" s="29">
        <v>115</v>
      </c>
      <c r="B116">
        <f t="shared" si="2"/>
        <v>125</v>
      </c>
      <c r="C116" t="s">
        <v>13</v>
      </c>
      <c r="D116">
        <v>5100</v>
      </c>
      <c r="E116" s="31" t="s">
        <v>57</v>
      </c>
      <c r="F116" t="s">
        <v>98</v>
      </c>
    </row>
    <row r="117" spans="1:7" x14ac:dyDescent="0.25">
      <c r="A117" s="29">
        <v>116</v>
      </c>
      <c r="B117">
        <f t="shared" si="2"/>
        <v>126</v>
      </c>
      <c r="C117" t="s">
        <v>13</v>
      </c>
      <c r="D117">
        <v>5200</v>
      </c>
      <c r="E117" s="31" t="s">
        <v>58</v>
      </c>
      <c r="F117" t="s">
        <v>98</v>
      </c>
    </row>
    <row r="118" spans="1:7" x14ac:dyDescent="0.25">
      <c r="A118" s="29">
        <v>117</v>
      </c>
      <c r="B118">
        <f t="shared" si="2"/>
        <v>127</v>
      </c>
      <c r="C118" t="s">
        <v>13</v>
      </c>
      <c r="D118">
        <v>5300</v>
      </c>
      <c r="E118" s="31" t="s">
        <v>59</v>
      </c>
      <c r="F118" t="s">
        <v>98</v>
      </c>
    </row>
    <row r="119" spans="1:7" x14ac:dyDescent="0.25">
      <c r="A119" s="29">
        <v>118</v>
      </c>
      <c r="B119">
        <f t="shared" si="2"/>
        <v>128</v>
      </c>
      <c r="C119" t="s">
        <v>13</v>
      </c>
      <c r="D119">
        <v>5400</v>
      </c>
      <c r="E119" s="31" t="s">
        <v>60</v>
      </c>
      <c r="F119" t="s">
        <v>98</v>
      </c>
    </row>
    <row r="120" spans="1:7" x14ac:dyDescent="0.25">
      <c r="A120" s="29">
        <v>119</v>
      </c>
      <c r="B120">
        <f t="shared" si="2"/>
        <v>129</v>
      </c>
      <c r="C120" t="s">
        <v>13</v>
      </c>
      <c r="D120">
        <v>5500</v>
      </c>
      <c r="E120" s="31" t="s">
        <v>61</v>
      </c>
      <c r="F120" t="s">
        <v>98</v>
      </c>
    </row>
    <row r="121" spans="1:7" x14ac:dyDescent="0.25">
      <c r="A121" s="29">
        <v>120</v>
      </c>
      <c r="B121">
        <f t="shared" si="2"/>
        <v>130</v>
      </c>
      <c r="C121" t="s">
        <v>13</v>
      </c>
      <c r="D121">
        <v>5600</v>
      </c>
      <c r="E121" s="31" t="s">
        <v>62</v>
      </c>
      <c r="F121" t="s">
        <v>98</v>
      </c>
    </row>
    <row r="122" spans="1:7" x14ac:dyDescent="0.25">
      <c r="A122" s="29">
        <v>121</v>
      </c>
      <c r="B122">
        <f t="shared" si="2"/>
        <v>131</v>
      </c>
      <c r="C122" t="s">
        <v>13</v>
      </c>
      <c r="D122">
        <v>5700</v>
      </c>
      <c r="E122" s="31" t="s">
        <v>63</v>
      </c>
      <c r="F122" t="s">
        <v>98</v>
      </c>
    </row>
    <row r="123" spans="1:7" x14ac:dyDescent="0.25">
      <c r="A123" s="29">
        <v>122</v>
      </c>
      <c r="B123">
        <f t="shared" si="2"/>
        <v>132</v>
      </c>
      <c r="C123" t="s">
        <v>13</v>
      </c>
      <c r="D123">
        <v>5800</v>
      </c>
      <c r="E123" s="31" t="s">
        <v>64</v>
      </c>
      <c r="F123" t="s">
        <v>98</v>
      </c>
    </row>
    <row r="124" spans="1:7" x14ac:dyDescent="0.25">
      <c r="A124" s="29">
        <v>123</v>
      </c>
      <c r="B124">
        <f t="shared" si="2"/>
        <v>133</v>
      </c>
      <c r="C124" t="s">
        <v>13</v>
      </c>
      <c r="D124">
        <v>5900</v>
      </c>
      <c r="E124" s="31" t="s">
        <v>65</v>
      </c>
      <c r="F124" t="s">
        <v>98</v>
      </c>
    </row>
    <row r="125" spans="1:7" x14ac:dyDescent="0.25">
      <c r="A125" s="29">
        <v>124</v>
      </c>
      <c r="B125">
        <f t="shared" si="2"/>
        <v>134</v>
      </c>
      <c r="C125" t="s">
        <v>10</v>
      </c>
      <c r="E125" s="31" t="s">
        <v>66</v>
      </c>
      <c r="G125" s="33" t="s">
        <v>103</v>
      </c>
    </row>
    <row r="126" spans="1:7" x14ac:dyDescent="0.25">
      <c r="A126" s="29">
        <v>125</v>
      </c>
      <c r="B126">
        <f t="shared" si="2"/>
        <v>135</v>
      </c>
      <c r="C126" t="s">
        <v>13</v>
      </c>
      <c r="D126">
        <v>6100</v>
      </c>
      <c r="E126" s="31" t="s">
        <v>68</v>
      </c>
      <c r="F126" t="s">
        <v>98</v>
      </c>
    </row>
    <row r="127" spans="1:7" x14ac:dyDescent="0.25">
      <c r="A127" s="29">
        <v>126</v>
      </c>
      <c r="B127">
        <f t="shared" si="2"/>
        <v>136</v>
      </c>
      <c r="C127" t="s">
        <v>13</v>
      </c>
      <c r="D127">
        <v>6200</v>
      </c>
      <c r="E127" s="31" t="s">
        <v>69</v>
      </c>
      <c r="F127" t="s">
        <v>98</v>
      </c>
    </row>
    <row r="128" spans="1:7" x14ac:dyDescent="0.25">
      <c r="A128" s="29">
        <v>127</v>
      </c>
      <c r="B128">
        <f t="shared" si="2"/>
        <v>137</v>
      </c>
      <c r="C128" t="s">
        <v>13</v>
      </c>
      <c r="D128">
        <v>6300</v>
      </c>
      <c r="E128" s="31" t="s">
        <v>70</v>
      </c>
      <c r="F128" t="s">
        <v>98</v>
      </c>
    </row>
    <row r="129" spans="1:7" x14ac:dyDescent="0.25">
      <c r="A129" s="29">
        <v>128</v>
      </c>
      <c r="B129">
        <f t="shared" si="2"/>
        <v>138</v>
      </c>
      <c r="C129" t="s">
        <v>10</v>
      </c>
      <c r="E129" s="31" t="s">
        <v>71</v>
      </c>
      <c r="G129" s="33" t="s">
        <v>104</v>
      </c>
    </row>
    <row r="130" spans="1:7" x14ac:dyDescent="0.25">
      <c r="A130" s="29">
        <v>129</v>
      </c>
      <c r="B130">
        <f t="shared" si="2"/>
        <v>139</v>
      </c>
      <c r="C130" t="s">
        <v>13</v>
      </c>
      <c r="D130">
        <v>7100</v>
      </c>
      <c r="E130" s="31" t="s">
        <v>73</v>
      </c>
      <c r="F130" t="s">
        <v>98</v>
      </c>
    </row>
    <row r="131" spans="1:7" x14ac:dyDescent="0.25">
      <c r="A131" s="29">
        <v>130</v>
      </c>
      <c r="B131">
        <f t="shared" si="2"/>
        <v>140</v>
      </c>
      <c r="C131" t="s">
        <v>13</v>
      </c>
      <c r="D131">
        <v>7200</v>
      </c>
      <c r="E131" s="31" t="s">
        <v>74</v>
      </c>
      <c r="F131" t="s">
        <v>98</v>
      </c>
    </row>
    <row r="132" spans="1:7" x14ac:dyDescent="0.25">
      <c r="A132" s="29">
        <v>131</v>
      </c>
      <c r="B132">
        <f t="shared" si="2"/>
        <v>141</v>
      </c>
      <c r="C132" t="s">
        <v>13</v>
      </c>
      <c r="D132">
        <v>7300</v>
      </c>
      <c r="E132" s="31" t="s">
        <v>75</v>
      </c>
      <c r="F132" t="s">
        <v>98</v>
      </c>
    </row>
    <row r="133" spans="1:7" x14ac:dyDescent="0.25">
      <c r="A133" s="29">
        <v>132</v>
      </c>
      <c r="B133">
        <f t="shared" si="2"/>
        <v>142</v>
      </c>
      <c r="C133" t="s">
        <v>13</v>
      </c>
      <c r="D133">
        <v>7400</v>
      </c>
      <c r="E133" s="31" t="s">
        <v>76</v>
      </c>
      <c r="F133" t="s">
        <v>98</v>
      </c>
    </row>
    <row r="134" spans="1:7" x14ac:dyDescent="0.25">
      <c r="A134" s="29">
        <v>133</v>
      </c>
      <c r="B134">
        <f t="shared" si="2"/>
        <v>143</v>
      </c>
      <c r="C134" t="s">
        <v>13</v>
      </c>
      <c r="D134">
        <v>7500</v>
      </c>
      <c r="E134" s="31" t="s">
        <v>77</v>
      </c>
      <c r="F134" t="s">
        <v>98</v>
      </c>
    </row>
    <row r="135" spans="1:7" x14ac:dyDescent="0.25">
      <c r="A135" s="29">
        <v>134</v>
      </c>
      <c r="B135">
        <v>144</v>
      </c>
      <c r="E135" s="31" t="s">
        <v>78</v>
      </c>
    </row>
    <row r="136" spans="1:7" x14ac:dyDescent="0.25">
      <c r="A136" s="29">
        <v>135</v>
      </c>
      <c r="B136">
        <v>145</v>
      </c>
      <c r="C136" t="s">
        <v>13</v>
      </c>
      <c r="D136">
        <v>7600</v>
      </c>
      <c r="E136" s="31" t="s">
        <v>79</v>
      </c>
      <c r="F136" t="s">
        <v>98</v>
      </c>
    </row>
    <row r="137" spans="1:7" x14ac:dyDescent="0.25">
      <c r="A137" s="29">
        <v>136</v>
      </c>
      <c r="B137">
        <f t="shared" si="2"/>
        <v>146</v>
      </c>
      <c r="C137" t="s">
        <v>13</v>
      </c>
      <c r="D137">
        <v>7900</v>
      </c>
      <c r="E137" s="31" t="s">
        <v>80</v>
      </c>
      <c r="F137" t="s">
        <v>98</v>
      </c>
    </row>
    <row r="138" spans="1:7" x14ac:dyDescent="0.25">
      <c r="A138" s="29">
        <v>137</v>
      </c>
      <c r="B138">
        <f t="shared" si="2"/>
        <v>147</v>
      </c>
      <c r="C138" t="s">
        <v>10</v>
      </c>
      <c r="E138" s="31" t="s">
        <v>81</v>
      </c>
      <c r="G138" s="33" t="s">
        <v>105</v>
      </c>
    </row>
    <row r="139" spans="1:7" x14ac:dyDescent="0.25">
      <c r="A139" s="29">
        <v>138</v>
      </c>
      <c r="B139">
        <f t="shared" si="2"/>
        <v>148</v>
      </c>
      <c r="C139" t="s">
        <v>13</v>
      </c>
      <c r="D139">
        <v>8100</v>
      </c>
      <c r="E139" s="31" t="s">
        <v>83</v>
      </c>
      <c r="F139" t="s">
        <v>98</v>
      </c>
    </row>
    <row r="140" spans="1:7" x14ac:dyDescent="0.25">
      <c r="A140" s="29">
        <v>139</v>
      </c>
      <c r="B140">
        <f t="shared" si="2"/>
        <v>149</v>
      </c>
      <c r="C140" t="s">
        <v>13</v>
      </c>
      <c r="D140">
        <v>8300</v>
      </c>
      <c r="E140" s="31" t="s">
        <v>84</v>
      </c>
      <c r="F140" t="s">
        <v>98</v>
      </c>
    </row>
    <row r="141" spans="1:7" x14ac:dyDescent="0.25">
      <c r="A141" s="29">
        <v>140</v>
      </c>
      <c r="B141">
        <f t="shared" si="2"/>
        <v>150</v>
      </c>
      <c r="C141" t="s">
        <v>13</v>
      </c>
      <c r="D141">
        <v>8500</v>
      </c>
      <c r="E141" s="31" t="s">
        <v>85</v>
      </c>
      <c r="F141" t="s">
        <v>98</v>
      </c>
    </row>
    <row r="142" spans="1:7" x14ac:dyDescent="0.25">
      <c r="A142" s="29">
        <v>141</v>
      </c>
      <c r="B142">
        <f t="shared" si="2"/>
        <v>151</v>
      </c>
      <c r="C142" t="s">
        <v>10</v>
      </c>
      <c r="E142" s="31" t="s">
        <v>86</v>
      </c>
      <c r="G142" s="33" t="s">
        <v>106</v>
      </c>
    </row>
    <row r="143" spans="1:7" x14ac:dyDescent="0.25">
      <c r="A143" s="29">
        <v>142</v>
      </c>
      <c r="B143">
        <f t="shared" si="2"/>
        <v>152</v>
      </c>
      <c r="C143" t="s">
        <v>13</v>
      </c>
      <c r="D143">
        <v>9100</v>
      </c>
      <c r="E143" s="31" t="s">
        <v>88</v>
      </c>
      <c r="F143" t="s">
        <v>98</v>
      </c>
    </row>
    <row r="144" spans="1:7" x14ac:dyDescent="0.25">
      <c r="A144" s="29">
        <v>143</v>
      </c>
      <c r="B144">
        <f t="shared" ref="B144:B149" si="3">B143+1</f>
        <v>153</v>
      </c>
      <c r="C144" t="s">
        <v>13</v>
      </c>
      <c r="D144">
        <v>9200</v>
      </c>
      <c r="E144" s="31" t="s">
        <v>89</v>
      </c>
      <c r="F144" t="s">
        <v>98</v>
      </c>
    </row>
    <row r="145" spans="1:7" x14ac:dyDescent="0.25">
      <c r="A145" s="29">
        <v>144</v>
      </c>
      <c r="B145">
        <f t="shared" si="3"/>
        <v>154</v>
      </c>
      <c r="C145" t="s">
        <v>13</v>
      </c>
      <c r="D145">
        <v>9300</v>
      </c>
      <c r="E145" s="31" t="s">
        <v>90</v>
      </c>
      <c r="F145" t="s">
        <v>98</v>
      </c>
    </row>
    <row r="146" spans="1:7" x14ac:dyDescent="0.25">
      <c r="A146" s="29">
        <v>145</v>
      </c>
      <c r="B146">
        <f t="shared" si="3"/>
        <v>155</v>
      </c>
      <c r="C146" t="s">
        <v>13</v>
      </c>
      <c r="D146">
        <v>9400</v>
      </c>
      <c r="E146" s="31" t="s">
        <v>91</v>
      </c>
      <c r="F146" t="s">
        <v>98</v>
      </c>
    </row>
    <row r="147" spans="1:7" x14ac:dyDescent="0.25">
      <c r="A147" s="29">
        <v>146</v>
      </c>
      <c r="B147">
        <f t="shared" si="3"/>
        <v>156</v>
      </c>
      <c r="C147" t="s">
        <v>13</v>
      </c>
      <c r="D147">
        <v>9500</v>
      </c>
      <c r="E147" s="31" t="s">
        <v>92</v>
      </c>
      <c r="F147" t="s">
        <v>98</v>
      </c>
    </row>
    <row r="148" spans="1:7" x14ac:dyDescent="0.25">
      <c r="A148" s="29">
        <v>147</v>
      </c>
      <c r="B148">
        <f t="shared" si="3"/>
        <v>157</v>
      </c>
      <c r="C148" t="s">
        <v>13</v>
      </c>
      <c r="D148">
        <v>9600</v>
      </c>
      <c r="E148" s="31" t="s">
        <v>93</v>
      </c>
      <c r="F148" t="s">
        <v>98</v>
      </c>
    </row>
    <row r="149" spans="1:7" x14ac:dyDescent="0.25">
      <c r="A149" s="29">
        <v>148</v>
      </c>
      <c r="B149">
        <f t="shared" si="3"/>
        <v>158</v>
      </c>
      <c r="C149" t="s">
        <v>13</v>
      </c>
      <c r="D149">
        <v>9900</v>
      </c>
      <c r="E149" s="31" t="s">
        <v>94</v>
      </c>
      <c r="F149" t="s">
        <v>98</v>
      </c>
    </row>
    <row r="150" spans="1:7" x14ac:dyDescent="0.25">
      <c r="A150">
        <v>149</v>
      </c>
      <c r="B150">
        <v>160</v>
      </c>
      <c r="C150" t="s">
        <v>7</v>
      </c>
      <c r="E150" s="30" t="s">
        <v>107</v>
      </c>
      <c r="G150" s="33" t="s">
        <v>108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AnEgr-COG</vt:lpstr>
      <vt:lpstr>'AnEgr-COG'!Área_de_impresión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Luis</cp:lastModifiedBy>
  <cp:lastPrinted>2022-10-18T20:06:27Z</cp:lastPrinted>
  <dcterms:created xsi:type="dcterms:W3CDTF">2016-12-07T17:14:47Z</dcterms:created>
  <dcterms:modified xsi:type="dcterms:W3CDTF">2022-10-18T20:07:06Z</dcterms:modified>
</cp:coreProperties>
</file>