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B8D953A2-8772-4E0D-AEA6-3CC42FA8A35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8" l="1"/>
  <c r="K18" i="8"/>
  <c r="J18" i="8"/>
  <c r="I18" i="8"/>
  <c r="H18" i="8"/>
  <c r="G18" i="8"/>
  <c r="L7" i="8"/>
  <c r="L29" i="8" s="1"/>
  <c r="K7" i="8"/>
  <c r="K29" i="8" s="1"/>
  <c r="J7" i="8"/>
  <c r="J29" i="8" s="1"/>
  <c r="I7" i="8"/>
  <c r="I29" i="8" s="1"/>
  <c r="H7" i="8"/>
  <c r="H29" i="8" s="1"/>
  <c r="G7" i="8"/>
  <c r="G29" i="8" s="1"/>
</calcChain>
</file>

<file path=xl/sharedStrings.xml><?xml version="1.0" encoding="utf-8"?>
<sst xmlns="http://schemas.openxmlformats.org/spreadsheetml/2006/main" count="94" uniqueCount="46">
  <si>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</si>
  <si>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</si>
  <si>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</si>
  <si>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</si>
  <si>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</si>
  <si>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</si>
  <si>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</si>
  <si>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</si>
  <si>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</si>
  <si>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</si>
  <si>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</si>
  <si>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</si>
  <si>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</si>
  <si>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</si>
  <si>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</si>
  <si>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</si>
  <si>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</si>
  <si>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</si>
  <si>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</si>
  <si>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</si>
  <si>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</si>
  <si>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</si>
  <si>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</si>
  <si>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</si>
  <si>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</si>
  <si>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</si>
  <si>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Resultados de Egresos - LDF</t>
  </si>
  <si>
    <t>(PESOS)</t>
  </si>
  <si>
    <t>Concepto</t>
  </si>
  <si>
    <t>Año 2017</t>
  </si>
  <si>
    <t>Año 2018</t>
  </si>
  <si>
    <t>Año 2019</t>
  </si>
  <si>
    <t>Año 2020</t>
  </si>
  <si>
    <t>Año 2021</t>
  </si>
  <si>
    <t>Año 2022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</si>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</sst>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justify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8" fillId="0" borderId="0" xfId="0" applyFont="1" applyAlignment="1">
      <alignment horizontal="center"/>
    </xf>
    <xf numFmtId="0" fontId="0" fillId="0" borderId="0" xfId="0" applyAlignment="1">
      <alignment readingOrder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85" zoomScaleNormal="85" workbookViewId="0">
      <selection activeCell="I39" sqref="I39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28.7109375" style="2" customWidth="1"/>
    <col min="7" max="7" width="21.8554687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7.85546875" style="2" customWidth="1"/>
    <col min="12" max="12" width="19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33" t="s">
        <v>25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5" ht="16.5" customHeight="1" x14ac:dyDescent="0.2">
      <c r="B3" s="36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5" ht="15" x14ac:dyDescent="0.2">
      <c r="B4" s="39" t="s">
        <v>27</v>
      </c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5" ht="52.5" customHeight="1" x14ac:dyDescent="0.2">
      <c r="B5" s="42" t="s">
        <v>28</v>
      </c>
      <c r="C5" s="43"/>
      <c r="D5" s="43"/>
      <c r="E5" s="43"/>
      <c r="F5" s="44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spans="1:15" ht="15" customHeight="1" x14ac:dyDescent="0.2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spans="1:15" ht="30.75" customHeight="1" x14ac:dyDescent="0.2">
      <c r="B7" s="30" t="s">
        <v>7</v>
      </c>
      <c r="C7" s="31"/>
      <c r="D7" s="31"/>
      <c r="E7" s="31"/>
      <c r="F7" s="32"/>
      <c r="G7" s="21">
        <f t="shared" ref="G7:L7" si="0">SUM(G8:G16)</f>
        <v>843083.87</v>
      </c>
      <c r="H7" s="23">
        <f t="shared" si="0"/>
        <v>20546314.75</v>
      </c>
      <c r="I7" s="23">
        <f t="shared" si="0"/>
        <v>31823717.830000002</v>
      </c>
      <c r="J7" s="23">
        <f t="shared" si="0"/>
        <v>30504633</v>
      </c>
      <c r="K7" s="23">
        <f t="shared" si="0"/>
        <v>32998784.739999998</v>
      </c>
      <c r="L7" s="23">
        <f t="shared" si="0"/>
        <v>26864699.350000001</v>
      </c>
    </row>
    <row r="8" spans="1:15" ht="15" x14ac:dyDescent="0.2">
      <c r="B8" s="27" t="s">
        <v>10</v>
      </c>
      <c r="C8" s="28"/>
      <c r="D8" s="28"/>
      <c r="E8" s="28"/>
      <c r="F8" s="29"/>
      <c r="G8" s="22"/>
      <c r="H8" s="22"/>
      <c r="I8" s="22"/>
      <c r="J8" s="22"/>
      <c r="K8" s="22"/>
      <c r="L8" s="22"/>
    </row>
    <row r="9" spans="1:15" ht="16.5" customHeight="1" x14ac:dyDescent="0.2">
      <c r="B9" s="27" t="s">
        <v>12</v>
      </c>
      <c r="C9" s="28"/>
      <c r="D9" s="28"/>
      <c r="E9" s="28"/>
      <c r="F9" s="29"/>
      <c r="G9" s="22">
        <v>0</v>
      </c>
      <c r="H9" s="22">
        <v>9892304.2599999998</v>
      </c>
      <c r="I9" s="22">
        <v>14236572.27</v>
      </c>
      <c r="J9" s="22">
        <v>15142931.939999999</v>
      </c>
      <c r="K9" s="22">
        <v>14374332.74</v>
      </c>
      <c r="L9" s="22">
        <v>10715186.689999999</v>
      </c>
    </row>
    <row r="10" spans="1:15" ht="15" customHeight="1" x14ac:dyDescent="0.2">
      <c r="B10" s="27" t="s">
        <v>13</v>
      </c>
      <c r="C10" s="28"/>
      <c r="D10" s="28"/>
      <c r="E10" s="28"/>
      <c r="F10" s="29"/>
      <c r="G10" s="22">
        <v>414835.36</v>
      </c>
      <c r="H10" s="22">
        <v>3634620.27</v>
      </c>
      <c r="I10" s="22">
        <v>4897912.41</v>
      </c>
      <c r="J10" s="22">
        <v>5620830.0899999999</v>
      </c>
      <c r="K10" s="22">
        <v>5260590.3</v>
      </c>
      <c r="L10" s="22">
        <v>6600169.7599999998</v>
      </c>
    </row>
    <row r="11" spans="1:15" ht="31.5" customHeight="1" x14ac:dyDescent="0.2">
      <c r="B11" s="27" t="s">
        <v>14</v>
      </c>
      <c r="C11" s="28"/>
      <c r="D11" s="28"/>
      <c r="E11" s="28"/>
      <c r="F11" s="29"/>
      <c r="G11" s="24">
        <v>106926.71</v>
      </c>
      <c r="H11" s="24">
        <v>3320761.82</v>
      </c>
      <c r="I11" s="24">
        <v>4831691.9800000004</v>
      </c>
      <c r="J11" s="24">
        <v>3577840.58</v>
      </c>
      <c r="K11" s="24">
        <v>6497912.6500000004</v>
      </c>
      <c r="L11" s="24">
        <v>4777925.55</v>
      </c>
    </row>
    <row r="12" spans="1:15" ht="15" customHeight="1" x14ac:dyDescent="0.2">
      <c r="B12" s="27" t="s">
        <v>15</v>
      </c>
      <c r="C12" s="28"/>
      <c r="D12" s="28"/>
      <c r="E12" s="28"/>
      <c r="F12" s="29"/>
      <c r="G12" s="24">
        <v>321321.8</v>
      </c>
      <c r="H12" s="24">
        <v>2147055.25</v>
      </c>
      <c r="I12" s="24">
        <v>4158661.83</v>
      </c>
      <c r="J12" s="24">
        <v>4109790.58</v>
      </c>
      <c r="K12" s="24">
        <v>4300656.84</v>
      </c>
      <c r="L12" s="24">
        <v>3699081.48</v>
      </c>
    </row>
    <row r="13" spans="1:15" ht="15" customHeight="1" x14ac:dyDescent="0.2">
      <c r="B13" s="27" t="s">
        <v>16</v>
      </c>
      <c r="C13" s="28"/>
      <c r="D13" s="28"/>
      <c r="E13" s="28"/>
      <c r="F13" s="29"/>
      <c r="G13" s="24">
        <v>0</v>
      </c>
      <c r="H13" s="24">
        <v>230154.48</v>
      </c>
      <c r="I13" s="24">
        <v>2356614.84</v>
      </c>
      <c r="J13" s="24">
        <v>1590753.51</v>
      </c>
      <c r="K13" s="24">
        <v>1105169.5</v>
      </c>
      <c r="L13" s="24">
        <v>343013.48</v>
      </c>
    </row>
    <row r="14" spans="1:15" ht="15.75" customHeight="1" x14ac:dyDescent="0.2">
      <c r="B14" s="27" t="s">
        <v>17</v>
      </c>
      <c r="C14" s="28"/>
      <c r="D14" s="28"/>
      <c r="E14" s="28"/>
      <c r="F14" s="29"/>
      <c r="G14" s="24">
        <v>0</v>
      </c>
      <c r="H14" s="24">
        <v>1321418.67</v>
      </c>
      <c r="I14" s="24">
        <v>1342264.5</v>
      </c>
      <c r="J14" s="24">
        <v>462486.3</v>
      </c>
      <c r="K14" s="24">
        <v>1460122.71</v>
      </c>
      <c r="L14" s="24">
        <v>729322.39</v>
      </c>
    </row>
    <row r="15" spans="1:15" ht="15" customHeight="1" x14ac:dyDescent="0.2">
      <c r="B15" s="27" t="s">
        <v>18</v>
      </c>
      <c r="C15" s="28"/>
      <c r="D15" s="28"/>
      <c r="E15" s="28"/>
      <c r="F15" s="29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5" ht="15" customHeight="1" x14ac:dyDescent="0.2">
      <c r="B16" s="27" t="s">
        <v>19</v>
      </c>
      <c r="C16" s="28"/>
      <c r="D16" s="28"/>
      <c r="E16" s="28"/>
      <c r="F16" s="29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spans="2:12" ht="15" x14ac:dyDescent="0.2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ht="15" x14ac:dyDescent="0.2">
      <c r="B18" s="30" t="s">
        <v>20</v>
      </c>
      <c r="C18" s="31"/>
      <c r="D18" s="31"/>
      <c r="E18" s="31"/>
      <c r="F18" s="32"/>
      <c r="G18" s="21">
        <f>SUM(G19:G23)</f>
        <v>0</v>
      </c>
      <c r="H18" s="23">
        <f t="shared" ref="H18:L18" si="1">SUM(H19:H23)</f>
        <v>7653774.0800000001</v>
      </c>
      <c r="I18" s="23">
        <f t="shared" si="1"/>
        <v>11633752.77</v>
      </c>
      <c r="J18" s="23">
        <f t="shared" si="1"/>
        <v>11050722.629999999</v>
      </c>
      <c r="K18" s="23">
        <f t="shared" si="1"/>
        <v>11957760.690000001</v>
      </c>
      <c r="L18" s="23">
        <f t="shared" si="1"/>
        <v>7993863.71</v>
      </c>
    </row>
    <row r="19" spans="2:12" ht="15" customHeight="1" x14ac:dyDescent="0.2">
      <c r="B19" s="27" t="s">
        <v>10</v>
      </c>
      <c r="C19" s="28"/>
      <c r="D19" s="28"/>
      <c r="E19" s="28"/>
      <c r="F19" s="29"/>
      <c r="G19" s="24"/>
      <c r="H19" s="24"/>
      <c r="I19" s="24"/>
      <c r="J19" s="24"/>
      <c r="K19" s="24"/>
      <c r="L19" s="24"/>
    </row>
    <row r="20" spans="2:12" ht="15" customHeight="1" x14ac:dyDescent="0.2">
      <c r="B20" s="27" t="s">
        <v>12</v>
      </c>
      <c r="C20" s="28"/>
      <c r="D20" s="28"/>
      <c r="E20" s="28"/>
      <c r="F20" s="29"/>
      <c r="G20" s="24">
        <v>0</v>
      </c>
      <c r="H20" s="24">
        <v>4613501.01</v>
      </c>
      <c r="I20" s="24">
        <v>7926219.8099999996</v>
      </c>
      <c r="J20" s="24">
        <v>7845044.7699999996</v>
      </c>
      <c r="K20" s="24">
        <v>8738087.8100000005</v>
      </c>
      <c r="L20" s="24">
        <v>6128098.1200000001</v>
      </c>
    </row>
    <row r="21" spans="2:12" ht="15" customHeight="1" x14ac:dyDescent="0.2">
      <c r="B21" s="27" t="s">
        <v>13</v>
      </c>
      <c r="C21" s="28"/>
      <c r="D21" s="28"/>
      <c r="E21" s="28"/>
      <c r="F21" s="29"/>
      <c r="G21" s="24">
        <v>0</v>
      </c>
      <c r="H21" s="24">
        <v>508002.61</v>
      </c>
      <c r="I21" s="24">
        <v>1127154.7</v>
      </c>
      <c r="J21" s="24">
        <v>918046.64</v>
      </c>
      <c r="K21" s="24">
        <v>1210800.6499999999</v>
      </c>
      <c r="L21" s="24">
        <v>981568.87</v>
      </c>
    </row>
    <row r="22" spans="2:12" ht="33.75" customHeight="1" x14ac:dyDescent="0.2">
      <c r="B22" s="27" t="s">
        <v>14</v>
      </c>
      <c r="C22" s="28"/>
      <c r="D22" s="28"/>
      <c r="E22" s="28"/>
      <c r="F22" s="29"/>
      <c r="G22" s="24">
        <v>0</v>
      </c>
      <c r="H22" s="24">
        <v>1388970.66</v>
      </c>
      <c r="I22" s="24">
        <v>1455233.27</v>
      </c>
      <c r="J22" s="24">
        <v>2115390.69</v>
      </c>
      <c r="K22" s="24">
        <v>1854404.23</v>
      </c>
      <c r="L22" s="24">
        <v>856996.72</v>
      </c>
    </row>
    <row r="23" spans="2:12" ht="15" customHeight="1" x14ac:dyDescent="0.2">
      <c r="B23" s="27" t="s">
        <v>15</v>
      </c>
      <c r="C23" s="28"/>
      <c r="D23" s="28"/>
      <c r="E23" s="28"/>
      <c r="F23" s="29"/>
      <c r="G23" s="24">
        <v>0</v>
      </c>
      <c r="H23" s="24">
        <v>1143299.8</v>
      </c>
      <c r="I23" s="24">
        <v>1125144.99</v>
      </c>
      <c r="J23" s="24">
        <v>172240.53</v>
      </c>
      <c r="K23" s="24">
        <v>154468</v>
      </c>
      <c r="L23" s="24">
        <v>27200</v>
      </c>
    </row>
    <row r="24" spans="2:12" ht="15" customHeight="1" x14ac:dyDescent="0.2">
      <c r="B24" s="27" t="s">
        <v>22</v>
      </c>
      <c r="C24" s="28"/>
      <c r="D24" s="28"/>
      <c r="E24" s="28"/>
      <c r="F24" s="29"/>
      <c r="G24" s="24">
        <v>0</v>
      </c>
      <c r="H24" s="24">
        <v>180000</v>
      </c>
      <c r="I24" s="24">
        <v>32700</v>
      </c>
      <c r="J24" s="24">
        <v>48603.72</v>
      </c>
      <c r="K24" s="24">
        <v>162811.66</v>
      </c>
      <c r="L24" s="24">
        <v>269294</v>
      </c>
    </row>
    <row r="25" spans="2:12" ht="15" customHeight="1" x14ac:dyDescent="0.2">
      <c r="B25" s="27" t="s">
        <v>17</v>
      </c>
      <c r="C25" s="28"/>
      <c r="D25" s="28"/>
      <c r="E25" s="28"/>
      <c r="F25" s="29"/>
      <c r="G25" s="24">
        <v>0</v>
      </c>
      <c r="H25" s="24">
        <v>12867285.199999999</v>
      </c>
      <c r="I25" s="24">
        <v>19167749.5</v>
      </c>
      <c r="J25" s="24">
        <v>109017133.54000001</v>
      </c>
      <c r="K25" s="24">
        <v>22118939.039999999</v>
      </c>
      <c r="L25" s="24">
        <v>21372586.600000001</v>
      </c>
    </row>
    <row r="26" spans="2:12" ht="15" customHeight="1" x14ac:dyDescent="0.2">
      <c r="B26" s="27" t="s">
        <v>18</v>
      </c>
      <c r="C26" s="28"/>
      <c r="D26" s="28"/>
      <c r="E26" s="28"/>
      <c r="F26" s="29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5" customHeight="1" x14ac:dyDescent="0.2">
      <c r="B27" s="27" t="s">
        <v>19</v>
      </c>
      <c r="C27" s="28"/>
      <c r="D27" s="28"/>
      <c r="E27" s="28"/>
      <c r="F27" s="29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5" customHeight="1" x14ac:dyDescent="0.2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8.75" customHeight="1" x14ac:dyDescent="0.2">
      <c r="B29" s="30" t="s">
        <v>23</v>
      </c>
      <c r="C29" s="31"/>
      <c r="D29" s="31"/>
      <c r="E29" s="31"/>
      <c r="F29" s="32"/>
      <c r="G29" s="21">
        <f>G7+G18</f>
        <v>843083.87</v>
      </c>
      <c r="H29" s="23">
        <f t="shared" ref="H29:L29" si="2">H7+H18</f>
        <v>28200088.829999998</v>
      </c>
      <c r="I29" s="23">
        <f t="shared" si="2"/>
        <v>43457470.600000001</v>
      </c>
      <c r="J29" s="23">
        <f t="shared" si="2"/>
        <v>41555355.629999995</v>
      </c>
      <c r="K29" s="23">
        <f t="shared" si="2"/>
        <v>44956545.43</v>
      </c>
      <c r="L29" s="23">
        <f t="shared" si="2"/>
        <v>34858563.060000002</v>
      </c>
    </row>
    <row r="30" spans="2:12" ht="15" x14ac:dyDescent="0.2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spans="2:12" ht="15" x14ac:dyDescent="0.25">
      <c r="B35" s="45" t="s">
        <v>36</v>
      </c>
      <c r="C35" s="46"/>
      <c r="D35" s="46"/>
      <c r="F35" s="47" t="s">
        <v>37</v>
      </c>
      <c r="G35" s="48"/>
      <c r="H35" s="47" t="s">
        <v>38</v>
      </c>
      <c r="I35" s="48"/>
      <c r="J35" s="48"/>
      <c r="K35" s="47" t="s">
        <v>39</v>
      </c>
      <c r="L35" s="49"/>
    </row>
    <row r="36" spans="2:12" ht="15" x14ac:dyDescent="0.25">
      <c r="B36" s="45"/>
      <c r="C36" s="46"/>
      <c r="D36" s="46"/>
      <c r="F36" s="50"/>
      <c r="G36" s="51"/>
      <c r="H36" s="52"/>
      <c r="I36" s="51"/>
      <c r="J36" s="53"/>
      <c r="K36" s="54"/>
      <c r="L36" s="49"/>
    </row>
    <row r="37" spans="2:12" ht="15" x14ac:dyDescent="0.25">
      <c r="B37" s="45"/>
      <c r="C37" s="55"/>
      <c r="D37" s="55"/>
      <c r="F37" s="50"/>
      <c r="G37" s="51"/>
      <c r="H37" s="52"/>
      <c r="I37" s="51"/>
      <c r="J37" s="51"/>
      <c r="K37" s="54"/>
      <c r="L37" s="49"/>
    </row>
    <row r="38" spans="2:12" ht="15" x14ac:dyDescent="0.25">
      <c r="B38" s="56"/>
      <c r="C38" s="46"/>
      <c r="D38" s="46"/>
      <c r="F38" s="50"/>
      <c r="G38" s="46"/>
      <c r="H38" s="52"/>
      <c r="I38" s="46"/>
      <c r="J38" s="46"/>
      <c r="K38" s="50"/>
      <c r="L38" s="49"/>
    </row>
    <row r="39" spans="2:12" ht="15" x14ac:dyDescent="0.25">
      <c r="B39" s="56"/>
      <c r="C39" s="46"/>
      <c r="D39" s="46"/>
      <c r="F39" s="50"/>
      <c r="G39" s="46"/>
      <c r="H39" s="52"/>
      <c r="I39" s="46"/>
      <c r="J39" s="46"/>
      <c r="K39" s="50"/>
      <c r="L39" s="49"/>
    </row>
    <row r="40" spans="2:12" ht="15" x14ac:dyDescent="0.25">
      <c r="B40" s="56"/>
      <c r="C40" s="46"/>
      <c r="D40" s="46"/>
      <c r="F40" s="50"/>
      <c r="G40" s="46"/>
      <c r="H40" s="52"/>
      <c r="I40" s="46"/>
      <c r="J40" s="46"/>
      <c r="K40" s="50"/>
      <c r="L40" s="49"/>
    </row>
    <row r="41" spans="2:12" ht="15" x14ac:dyDescent="0.25">
      <c r="B41" s="45" t="s">
        <v>40</v>
      </c>
      <c r="C41" s="46"/>
      <c r="D41" s="46"/>
      <c r="F41" s="47" t="s">
        <v>41</v>
      </c>
      <c r="G41" s="46"/>
      <c r="H41" s="47" t="s">
        <v>42</v>
      </c>
      <c r="I41" s="46"/>
      <c r="J41" s="46"/>
      <c r="K41" s="47" t="s">
        <v>43</v>
      </c>
      <c r="L41" s="49"/>
    </row>
    <row r="42" spans="2:12" ht="15" x14ac:dyDescent="0.25">
      <c r="B42" s="47"/>
      <c r="C42" s="46"/>
      <c r="D42" s="46"/>
      <c r="F42" s="50"/>
      <c r="G42" s="46"/>
      <c r="H42" s="52"/>
      <c r="I42" s="46"/>
      <c r="J42" s="46"/>
      <c r="K42" s="50"/>
      <c r="L42" s="49"/>
    </row>
    <row r="43" spans="2:12" ht="15" x14ac:dyDescent="0.25">
      <c r="B43" s="47"/>
      <c r="C43" s="46"/>
      <c r="D43" s="46"/>
      <c r="F43" s="50"/>
      <c r="G43" s="46"/>
      <c r="H43" s="52"/>
      <c r="I43" s="46"/>
      <c r="J43" s="46"/>
      <c r="K43" s="50"/>
      <c r="L43" s="49"/>
    </row>
    <row r="44" spans="2:12" ht="15" x14ac:dyDescent="0.25">
      <c r="B44" s="47"/>
      <c r="C44" s="46"/>
      <c r="D44" s="46"/>
      <c r="F44" s="50"/>
      <c r="G44" s="46"/>
      <c r="H44" s="52"/>
      <c r="I44" s="46"/>
      <c r="J44" s="46"/>
      <c r="K44" s="50"/>
      <c r="L44" s="49"/>
    </row>
    <row r="45" spans="2:12" ht="15" x14ac:dyDescent="0.25">
      <c r="B45" s="57"/>
      <c r="C45" s="46"/>
      <c r="D45" s="46"/>
      <c r="F45" s="50"/>
      <c r="G45" s="46"/>
      <c r="H45" s="52"/>
      <c r="I45" s="46"/>
      <c r="J45" s="46"/>
      <c r="K45" s="50"/>
      <c r="L45" s="49"/>
    </row>
    <row r="46" spans="2:12" ht="15" x14ac:dyDescent="0.25">
      <c r="B46" s="57"/>
      <c r="C46" s="46"/>
      <c r="D46" s="46"/>
      <c r="F46" s="50"/>
      <c r="G46" s="46"/>
      <c r="H46" s="52"/>
      <c r="I46" s="46"/>
      <c r="J46" s="46"/>
      <c r="K46" s="46"/>
      <c r="L46" s="49"/>
    </row>
    <row r="47" spans="2:12" ht="15" x14ac:dyDescent="0.25">
      <c r="B47" s="58"/>
      <c r="C47" s="46"/>
      <c r="D47" s="46"/>
      <c r="F47" s="47" t="s">
        <v>44</v>
      </c>
      <c r="G47" s="46"/>
      <c r="H47" s="47" t="s">
        <v>45</v>
      </c>
      <c r="I47" s="46"/>
      <c r="J47" s="46"/>
      <c r="K47" s="46"/>
      <c r="L47" s="49"/>
    </row>
    <row r="48" spans="2:12" ht="15" x14ac:dyDescent="0.25">
      <c r="B48" s="59"/>
      <c r="C48" s="60"/>
      <c r="D48" s="61"/>
      <c r="E48" s="61"/>
      <c r="F48" s="56"/>
      <c r="G48" s="46"/>
      <c r="H48" s="46"/>
      <c r="I48" s="46"/>
      <c r="J48" s="46"/>
      <c r="K48" s="46"/>
      <c r="L48" s="49"/>
    </row>
    <row r="49" spans="2:12" ht="15.75" x14ac:dyDescent="0.25">
      <c r="B49" s="62"/>
      <c r="C49" s="62"/>
      <c r="D49" s="62"/>
      <c r="E49" s="59"/>
      <c r="F49" s="60"/>
      <c r="G49" s="59"/>
      <c r="H49" s="61"/>
      <c r="I49" s="61"/>
      <c r="J49" s="46"/>
      <c r="K49" s="46"/>
      <c r="L49" s="49"/>
    </row>
    <row r="50" spans="2:12" ht="15.75" x14ac:dyDescent="0.25">
      <c r="B50" s="62"/>
      <c r="C50" s="62"/>
      <c r="D50" s="62"/>
      <c r="E50" s="56"/>
      <c r="F50" s="56"/>
      <c r="G50" s="56"/>
      <c r="H50" s="56"/>
      <c r="I50" s="56"/>
      <c r="J50" s="56"/>
      <c r="K50" s="46"/>
      <c r="L50" s="49"/>
    </row>
    <row r="51" spans="2:12" ht="15.75" x14ac:dyDescent="0.25">
      <c r="B51" s="62"/>
      <c r="C51" s="62"/>
      <c r="D51" s="62"/>
      <c r="E51" s="56"/>
      <c r="F51" s="56"/>
      <c r="G51" s="56"/>
      <c r="H51" s="56"/>
      <c r="I51" s="56"/>
      <c r="J51" s="56"/>
      <c r="K51" s="46"/>
      <c r="L51" s="49"/>
    </row>
    <row r="52" spans="2:12" ht="15.75" x14ac:dyDescent="0.25">
      <c r="B52" s="62"/>
      <c r="C52" s="62"/>
      <c r="D52" s="62"/>
      <c r="E52" s="63" t="s">
        <v>35</v>
      </c>
      <c r="F52" s="63"/>
      <c r="G52" s="63"/>
      <c r="H52" s="63"/>
      <c r="I52" s="63"/>
      <c r="J52" s="63"/>
      <c r="K52" s="46"/>
      <c r="L52" s="49"/>
    </row>
  </sheetData>
  <mergeCells count="25">
    <mergeCell ref="B14:F14"/>
    <mergeCell ref="B2:L2"/>
    <mergeCell ref="B3:L3"/>
    <mergeCell ref="B4:L4"/>
    <mergeCell ref="B5:F5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18" bestFit="1" customWidth="1"/>
    <col min="3" max="3" width="31.5703125" style="20" bestFit="1" customWidth="1"/>
    <col min="4" max="4" width="52.7109375" bestFit="1" customWidth="1"/>
    <col min="5" max="5" width="14.28515625" bestFit="1" customWidth="1"/>
    <col min="6" max="6" width="29.7109375" style="20" bestFit="1" customWidth="1"/>
    <col min="7" max="7" width="11.42578125" bestFit="1" customWidth="1"/>
  </cols>
  <sheetData>
    <row r="1" spans="1:7" s="25" customForma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5" t="s">
        <v>4</v>
      </c>
      <c r="F1" s="26" t="s">
        <v>5</v>
      </c>
      <c r="G1" s="25" t="s">
        <v>6</v>
      </c>
    </row>
    <row r="2" spans="1:7" ht="15" customHeight="1" x14ac:dyDescent="0.25">
      <c r="A2" s="19">
        <v>8</v>
      </c>
      <c r="B2" s="20"/>
      <c r="D2" s="19" t="s">
        <v>7</v>
      </c>
      <c r="E2" t="s">
        <v>8</v>
      </c>
      <c r="F2" s="20" t="s">
        <v>9</v>
      </c>
      <c r="G2">
        <v>1</v>
      </c>
    </row>
    <row r="3" spans="1:7" x14ac:dyDescent="0.25">
      <c r="A3" s="19">
        <v>9</v>
      </c>
      <c r="B3" s="20">
        <v>1000</v>
      </c>
      <c r="C3" s="20">
        <v>1</v>
      </c>
      <c r="D3" s="19" t="s">
        <v>10</v>
      </c>
      <c r="E3" t="s">
        <v>11</v>
      </c>
    </row>
    <row r="4" spans="1:7" x14ac:dyDescent="0.25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 spans="1:7" x14ac:dyDescent="0.2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 spans="1:7" x14ac:dyDescent="0.25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 spans="1:7" x14ac:dyDescent="0.25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 spans="1:7" x14ac:dyDescent="0.25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 spans="1:7" x14ac:dyDescent="0.25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 spans="1:7" x14ac:dyDescent="0.25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spans="1:7" ht="15" customHeight="1" x14ac:dyDescent="0.25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 spans="1:7" x14ac:dyDescent="0.25">
      <c r="A12" s="19">
        <v>19</v>
      </c>
      <c r="B12" s="19"/>
      <c r="D12" s="19" t="s">
        <v>20</v>
      </c>
      <c r="E12" s="19" t="s">
        <v>8</v>
      </c>
      <c r="F12" s="20" t="s">
        <v>21</v>
      </c>
      <c r="G12">
        <v>2</v>
      </c>
    </row>
    <row r="13" spans="1:7" x14ac:dyDescent="0.25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spans="1:7" ht="15" customHeight="1" x14ac:dyDescent="0.25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 spans="1:7" x14ac:dyDescent="0.2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 spans="1:7" x14ac:dyDescent="0.25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 spans="1:7" x14ac:dyDescent="0.25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spans="1:7" ht="15" customHeight="1" x14ac:dyDescent="0.25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 spans="1:7" x14ac:dyDescent="0.25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spans="1:7" ht="15" customHeight="1" x14ac:dyDescent="0.25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 spans="1:7" x14ac:dyDescent="0.25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 spans="1:7" x14ac:dyDescent="0.25">
      <c r="A22" s="19">
        <v>30</v>
      </c>
      <c r="D22" t="s">
        <v>23</v>
      </c>
      <c r="E22" t="s">
        <v>8</v>
      </c>
      <c r="F22" s="20" t="s">
        <v>24</v>
      </c>
      <c r="G22">
        <v>3</v>
      </c>
    </row>
    <row r="23" spans="1:7" x14ac:dyDescent="0.25">
      <c r="A23" s="19"/>
    </row>
    <row r="24" spans="1:7" x14ac:dyDescent="0.25">
      <c r="A24" s="19"/>
    </row>
    <row r="25" spans="1:7" x14ac:dyDescent="0.25">
      <c r="A25" s="1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2017-01-11T20:09:50Z</cp:lastPrinted>
  <dcterms:created xsi:type="dcterms:W3CDTF">2016-12-07T17:14:47Z</dcterms:created>
  <dcterms:modified xsi:type="dcterms:W3CDTF">2022-10-19T16:32:32Z</dcterms:modified>
</cp:coreProperties>
</file>